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hidePivotFieldList="1" defaultThemeVersion="124226"/>
  <bookViews>
    <workbookView xWindow="600" yWindow="45" windowWidth="15480" windowHeight="9240" tabRatio="957"/>
  </bookViews>
  <sheets>
    <sheet name="A1 Verletzungsursache" sheetId="1" r:id="rId1"/>
  </sheets>
  <definedNames>
    <definedName name="_xlnm.Print_Area" localSheetId="0">'A1 Verletzungsursache'!$B$1:$AV$41</definedName>
    <definedName name="Z_0841949B_E4EA_41D2_8163_CEBC369BD9F7_.wvu.PrintArea" localSheetId="0" hidden="1">'A1 Verletzungsursache'!$B$1:$AV$41</definedName>
  </definedNames>
  <calcPr calcId="145621"/>
  <customWorkbookViews>
    <customWorkbookView name="Brian - Personal View" guid="{0841949B-E4EA-41D2-8163-CEBC369BD9F7}" mergeInterval="0" personalView="1" maximized="1" xWindow="1" yWindow="1" windowWidth="1362" windowHeight="538" tabRatio="957" activeSheetId="1"/>
  </customWorkbookViews>
</workbook>
</file>

<file path=xl/calcChain.xml><?xml version="1.0" encoding="utf-8"?>
<calcChain xmlns="http://schemas.openxmlformats.org/spreadsheetml/2006/main">
  <c r="A16" i="1" l="1"/>
  <c r="A36" i="1"/>
  <c r="A37" i="1" s="1"/>
  <c r="A38" i="1" s="1"/>
  <c r="A33" i="1"/>
  <c r="A28" i="1"/>
  <c r="A29" i="1" s="1"/>
  <c r="A30" i="1" s="1"/>
  <c r="A22" i="1"/>
  <c r="A23" i="1"/>
  <c r="A24" i="1" s="1"/>
  <c r="A25" i="1" s="1"/>
  <c r="A17" i="1"/>
  <c r="A18" i="1"/>
  <c r="A19" i="1" s="1"/>
  <c r="A20" i="1" s="1"/>
  <c r="A11" i="1"/>
  <c r="A12" i="1"/>
  <c r="A13" i="1" s="1"/>
  <c r="A7" i="1"/>
  <c r="A8" i="1"/>
</calcChain>
</file>

<file path=xl/sharedStrings.xml><?xml version="1.0" encoding="utf-8"?>
<sst xmlns="http://schemas.openxmlformats.org/spreadsheetml/2006/main" count="839" uniqueCount="85">
  <si>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</si>
  <si>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</si>
  <si>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</si>
  <si>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</si>
  <si>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</si>
  <si>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</si>
  <si>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</si>
  <si>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</si>
  <si>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</si>
  <si>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</si>
  <si>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</si>
  <si>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</si>
  <si>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</si>
  <si>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</si>
  <si>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</si>
  <si>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</si>
  <si>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</si>
  <si>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</si>
  <si>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</si>
  <si>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</si>
  <si>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</si>
  <si>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-</t>
  </si>
  <si>
    <t>Occupational accidents
Causes of injury</t>
  </si>
  <si>
    <t>TOTAL</t>
  </si>
  <si>
    <t>including:</t>
  </si>
  <si>
    <t>Contact with hazardous substances - on/through skin and eyes</t>
  </si>
  <si>
    <t>Hit by/collision with a moving object</t>
  </si>
  <si>
    <t>Being hit by a falling object</t>
  </si>
  <si>
    <t>Being hit by a turning, moving, shifting object</t>
  </si>
  <si>
    <t>Other ways of being hit by/colliding with a moving object</t>
  </si>
  <si>
    <t>Collision with a moving object (the victim is moving)/with a person</t>
  </si>
  <si>
    <t>Contact with a sharp, pointed, hard, coarse object</t>
  </si>
  <si>
    <t>Contact with a sharp object (knife, blade, etc.)</t>
  </si>
  <si>
    <t>Contact with a hard or coarse object</t>
  </si>
  <si>
    <t>Contact with a pointed object (needle, nail, tool, etc.)</t>
  </si>
  <si>
    <t>Being pressed into, squeezed by/into, crushed, etc.</t>
  </si>
  <si>
    <t>Being pressed, squeezed, crushed between</t>
  </si>
  <si>
    <t>Being pressed, squeezed, crushed in</t>
  </si>
  <si>
    <t>Being pressed, squeezed, crushed under</t>
  </si>
  <si>
    <t>Bite, kick, etc (by animal or person)</t>
  </si>
  <si>
    <t>Bite</t>
  </si>
  <si>
    <t>Any other bite, kick, etc. (by animal or person)</t>
  </si>
  <si>
    <t>Any other contact/type of injury not listed in this classification</t>
  </si>
  <si>
    <t>No data</t>
  </si>
  <si>
    <t>Occupational accidents, total</t>
  </si>
  <si>
    <t>Occupational accidents men</t>
  </si>
  <si>
    <t>Occupational accidents women</t>
  </si>
  <si>
    <t>Accident rate, total</t>
  </si>
  <si>
    <t>Accident rate men</t>
  </si>
  <si>
    <t>Accident rate women</t>
  </si>
  <si>
    <t>Agriculture and forestry; 
fishing</t>
  </si>
  <si>
    <t xml:space="preserve">Mining and quarrying </t>
  </si>
  <si>
    <t>Manufacturing</t>
  </si>
  <si>
    <t>Energy supply</t>
  </si>
  <si>
    <t>Water supply; sewerage, waste management and remediation activities</t>
  </si>
  <si>
    <t>Construction</t>
  </si>
  <si>
    <t>Wholesale and retail trade; repair of motor vehicles and motorcycles</t>
  </si>
  <si>
    <t>Transportation and storage</t>
  </si>
  <si>
    <t>Information and 
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</si>
  <si>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</si>
  <si>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</si>
  <si>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</si>
  <si>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</si>
  <si>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</si>
  <si>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Education</t>
  </si>
  <si>
    <t>Human health and social work activities</t>
  </si>
  <si>
    <t>Arts, entertainment and recreation</t>
  </si>
  <si>
    <t>Other service activities</t>
  </si>
  <si>
    <t>Private households with domestic staff, 
production of goods and provision of services by private households for their own requirements, without any special focus</t>
  </si>
  <si>
    <r>
      <t>Economic classification unknown; not existing, not relevant*</t>
    </r>
    <r>
      <rPr>
        <vertAlign val="superscript"/>
        <sz val="7"/>
        <color indexed="9"/>
        <rFont val="Arial"/>
        <family val="2"/>
      </rPr>
      <t>)</t>
    </r>
  </si>
  <si>
    <t>Contact with a naked flame or hot or burning objects or with an environment of this type</t>
  </si>
  <si>
    <t>Vertical or horizontal impact upon/against a fixed object (victim is moving) - without further details</t>
  </si>
  <si>
    <t>Vertical movement, impact upon (falling)</t>
  </si>
  <si>
    <t>Horizontal movement, bouncing against something</t>
  </si>
  <si>
    <t>Any other type of vertical or horizontal impact on/against a fixed object (the victim is moving)</t>
  </si>
  <si>
    <t>Being hit by a flying object</t>
  </si>
  <si>
    <t>Any other contact with a sharp, pointed, hard, coarse object</t>
  </si>
  <si>
    <t>Excessive physical stress - musculoskeletal system</t>
  </si>
  <si>
    <t>Blow, kick, bang with head, strangling</t>
  </si>
  <si>
    <t>Contact with electricity, high temperatures, hazardous substances</t>
  </si>
  <si>
    <t xml:space="preserve">Drowning, being covered by, buried under, surrounded by, enclosed in </t>
  </si>
  <si>
    <t>Accommodation and food service activities</t>
  </si>
  <si>
    <t>Exterritorial organisations and local authorities</t>
  </si>
  <si>
    <t>Acute excessive physical stress, acute excessive mental stress</t>
  </si>
  <si>
    <t>ANNEX 5 - OCCUPATIONAL ACCIDENTS: Recognised occupational accidents of employees, excluding travel to/from work in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</si>
</sst>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-#,##0;&quot;-&quot;"/>
  </numFmts>
  <fonts count="16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b/>
      <sz val="14"/>
      <color indexed="9"/>
      <name val="Arial"/>
      <family val="2"/>
    </font>
    <font>
      <sz val="10"/>
      <color indexed="9"/>
      <name val="Arial"/>
      <family val="2"/>
    </font>
    <font>
      <b/>
      <sz val="7"/>
      <color indexed="9"/>
      <name val="Arial"/>
      <family val="2"/>
    </font>
    <font>
      <sz val="7"/>
      <color indexed="9"/>
      <name val="Arial"/>
      <family val="2"/>
    </font>
    <font>
      <sz val="8"/>
      <color indexed="9"/>
      <name val="Arial"/>
      <family val="2"/>
    </font>
    <font>
      <vertAlign val="superscript"/>
      <sz val="7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64"/>
      </right>
      <top/>
      <bottom style="thin">
        <color indexed="9"/>
      </bottom>
      <diagonal/>
    </border>
    <border>
      <left style="thin">
        <color indexed="64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64"/>
      </right>
      <top/>
      <bottom style="thin">
        <color indexed="9"/>
      </bottom>
      <diagonal/>
    </border>
    <border>
      <left style="thin">
        <color indexed="64"/>
      </left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Fill="1" applyBorder="1"/>
    <xf numFmtId="3" fontId="9" fillId="0" borderId="0" xfId="0" applyNumberFormat="1" applyFont="1" applyFill="1" applyBorder="1" applyAlignment="1">
      <alignment horizontal="right" vertical="center"/>
    </xf>
    <xf numFmtId="3" fontId="6" fillId="0" borderId="0" xfId="0" applyNumberFormat="1" applyFont="1" applyFill="1" applyBorder="1" applyAlignment="1">
      <alignment horizontal="right"/>
    </xf>
    <xf numFmtId="3" fontId="9" fillId="0" borderId="0" xfId="0" applyNumberFormat="1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164" fontId="8" fillId="2" borderId="2" xfId="0" applyNumberFormat="1" applyFont="1" applyFill="1" applyBorder="1" applyAlignment="1">
      <alignment horizontal="right" vertical="center"/>
    </xf>
    <xf numFmtId="164" fontId="7" fillId="2" borderId="3" xfId="0" applyNumberFormat="1" applyFont="1" applyFill="1" applyBorder="1" applyAlignment="1">
      <alignment horizontal="right" vertical="center"/>
    </xf>
    <xf numFmtId="164" fontId="8" fillId="0" borderId="2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3" fontId="9" fillId="0" borderId="2" xfId="0" applyNumberFormat="1" applyFont="1" applyFill="1" applyBorder="1" applyAlignment="1">
      <alignment horizontal="right" vertical="center"/>
    </xf>
    <xf numFmtId="3" fontId="6" fillId="0" borderId="3" xfId="0" applyNumberFormat="1" applyFont="1" applyFill="1" applyBorder="1" applyAlignment="1">
      <alignment horizontal="right"/>
    </xf>
    <xf numFmtId="164" fontId="8" fillId="0" borderId="2" xfId="0" applyNumberFormat="1" applyFont="1" applyFill="1" applyBorder="1" applyAlignment="1">
      <alignment horizontal="right"/>
    </xf>
    <xf numFmtId="164" fontId="8" fillId="2" borderId="2" xfId="0" applyNumberFormat="1" applyFont="1" applyFill="1" applyBorder="1" applyAlignment="1">
      <alignment horizontal="right"/>
    </xf>
    <xf numFmtId="3" fontId="9" fillId="0" borderId="2" xfId="0" applyNumberFormat="1" applyFont="1" applyFill="1" applyBorder="1" applyAlignment="1">
      <alignment horizontal="right"/>
    </xf>
    <xf numFmtId="3" fontId="9" fillId="0" borderId="4" xfId="0" applyNumberFormat="1" applyFont="1" applyFill="1" applyBorder="1" applyAlignment="1">
      <alignment horizontal="right"/>
    </xf>
    <xf numFmtId="3" fontId="6" fillId="0" borderId="5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left" vertical="center"/>
    </xf>
    <xf numFmtId="164" fontId="9" fillId="0" borderId="2" xfId="0" applyNumberFormat="1" applyFont="1" applyFill="1" applyBorder="1" applyAlignment="1">
      <alignment horizontal="right" vertical="center"/>
    </xf>
    <xf numFmtId="164" fontId="6" fillId="0" borderId="3" xfId="0" applyNumberFormat="1" applyFont="1" applyFill="1" applyBorder="1" applyAlignment="1">
      <alignment horizontal="right" vertical="center"/>
    </xf>
    <xf numFmtId="164" fontId="9" fillId="0" borderId="2" xfId="0" applyNumberFormat="1" applyFont="1" applyFill="1" applyBorder="1" applyAlignment="1">
      <alignment horizontal="right"/>
    </xf>
    <xf numFmtId="3" fontId="6" fillId="0" borderId="3" xfId="0" applyNumberFormat="1" applyFont="1" applyFill="1" applyBorder="1" applyAlignment="1">
      <alignment horizontal="right" vertical="center"/>
    </xf>
    <xf numFmtId="3" fontId="8" fillId="0" borderId="2" xfId="0" applyNumberFormat="1" applyFont="1" applyFill="1" applyBorder="1" applyAlignment="1">
      <alignment horizontal="right"/>
    </xf>
    <xf numFmtId="3" fontId="7" fillId="0" borderId="3" xfId="0" applyNumberFormat="1" applyFont="1" applyFill="1" applyBorder="1" applyAlignment="1">
      <alignment horizontal="right" vertical="center"/>
    </xf>
    <xf numFmtId="3" fontId="7" fillId="0" borderId="3" xfId="0" applyNumberFormat="1" applyFont="1" applyFill="1" applyBorder="1" applyAlignment="1">
      <alignment horizontal="right"/>
    </xf>
    <xf numFmtId="3" fontId="8" fillId="0" borderId="2" xfId="0" applyNumberFormat="1" applyFont="1" applyFill="1" applyBorder="1" applyAlignment="1">
      <alignment horizontal="right" vertical="center"/>
    </xf>
    <xf numFmtId="3" fontId="8" fillId="0" borderId="3" xfId="0" applyNumberFormat="1" applyFont="1" applyFill="1" applyBorder="1" applyAlignment="1">
      <alignment horizontal="right"/>
    </xf>
    <xf numFmtId="3" fontId="9" fillId="0" borderId="3" xfId="0" applyNumberFormat="1" applyFont="1" applyFill="1" applyBorder="1" applyAlignment="1">
      <alignment horizontal="right"/>
    </xf>
    <xf numFmtId="3" fontId="6" fillId="0" borderId="5" xfId="0" applyNumberFormat="1" applyFont="1" applyFill="1" applyBorder="1" applyAlignment="1">
      <alignment horizontal="right" vertical="center"/>
    </xf>
    <xf numFmtId="3" fontId="9" fillId="0" borderId="4" xfId="0" applyNumberFormat="1" applyFont="1" applyFill="1" applyBorder="1" applyAlignment="1">
      <alignment horizontal="right" vertical="center"/>
    </xf>
    <xf numFmtId="3" fontId="9" fillId="0" borderId="5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 vertical="center"/>
    </xf>
    <xf numFmtId="164" fontId="9" fillId="2" borderId="2" xfId="0" applyNumberFormat="1" applyFont="1" applyFill="1" applyBorder="1" applyAlignment="1">
      <alignment horizontal="right"/>
    </xf>
    <xf numFmtId="9" fontId="2" fillId="0" borderId="0" xfId="1" applyFont="1" applyFill="1" applyAlignment="1">
      <alignment vertical="center"/>
    </xf>
    <xf numFmtId="9" fontId="0" fillId="0" borderId="0" xfId="1" applyFont="1" applyFill="1" applyAlignment="1">
      <alignment vertical="center"/>
    </xf>
    <xf numFmtId="9" fontId="3" fillId="0" borderId="0" xfId="1" applyFont="1" applyFill="1" applyAlignment="1">
      <alignment vertical="center"/>
    </xf>
    <xf numFmtId="0" fontId="7" fillId="2" borderId="6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 indent="1"/>
    </xf>
    <xf numFmtId="0" fontId="7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 indent="1"/>
    </xf>
    <xf numFmtId="164" fontId="7" fillId="2" borderId="3" xfId="0" applyNumberFormat="1" applyFont="1" applyFill="1" applyBorder="1" applyAlignment="1">
      <alignment horizontal="right"/>
    </xf>
    <xf numFmtId="164" fontId="7" fillId="0" borderId="3" xfId="0" applyNumberFormat="1" applyFont="1" applyFill="1" applyBorder="1" applyAlignment="1">
      <alignment horizontal="right"/>
    </xf>
    <xf numFmtId="164" fontId="6" fillId="2" borderId="3" xfId="0" applyNumberFormat="1" applyFont="1" applyFill="1" applyBorder="1" applyAlignment="1">
      <alignment horizontal="right"/>
    </xf>
    <xf numFmtId="164" fontId="6" fillId="0" borderId="3" xfId="0" applyNumberFormat="1" applyFont="1" applyFill="1" applyBorder="1" applyAlignment="1">
      <alignment horizontal="right"/>
    </xf>
    <xf numFmtId="0" fontId="6" fillId="0" borderId="6" xfId="0" applyFont="1" applyFill="1" applyBorder="1" applyAlignment="1">
      <alignment horizontal="left" wrapText="1" indent="1"/>
    </xf>
    <xf numFmtId="9" fontId="3" fillId="0" borderId="0" xfId="1" applyFont="1" applyFill="1" applyAlignment="1"/>
    <xf numFmtId="0" fontId="7" fillId="2" borderId="6" xfId="0" applyFont="1" applyFill="1" applyBorder="1" applyAlignment="1">
      <alignment horizontal="left" wrapText="1"/>
    </xf>
    <xf numFmtId="0" fontId="2" fillId="0" borderId="0" xfId="0" applyFont="1" applyFill="1" applyAlignment="1"/>
    <xf numFmtId="0" fontId="0" fillId="0" borderId="0" xfId="0" applyFill="1" applyAlignment="1"/>
    <xf numFmtId="0" fontId="7" fillId="0" borderId="6" xfId="0" applyFont="1" applyFill="1" applyBorder="1" applyAlignment="1">
      <alignment horizontal="left" wrapText="1"/>
    </xf>
    <xf numFmtId="0" fontId="7" fillId="2" borderId="6" xfId="0" applyFont="1" applyFill="1" applyBorder="1" applyAlignment="1">
      <alignment vertical="center" wrapText="1"/>
    </xf>
    <xf numFmtId="0" fontId="14" fillId="3" borderId="0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wrapText="1"/>
    </xf>
    <xf numFmtId="0" fontId="12" fillId="3" borderId="18" xfId="0" applyFont="1" applyFill="1" applyBorder="1" applyAlignment="1">
      <alignment horizontal="center" wrapText="1"/>
    </xf>
    <xf numFmtId="0" fontId="13" fillId="3" borderId="11" xfId="0" applyFont="1" applyFill="1" applyBorder="1" applyAlignment="1">
      <alignment horizontal="center" wrapText="1"/>
    </xf>
    <xf numFmtId="0" fontId="13" fillId="3" borderId="18" xfId="0" applyFont="1" applyFill="1" applyBorder="1" applyAlignment="1">
      <alignment horizontal="center" wrapText="1"/>
    </xf>
    <xf numFmtId="0" fontId="13" fillId="3" borderId="14" xfId="0" applyFont="1" applyFill="1" applyBorder="1" applyAlignment="1">
      <alignment horizontal="center" textRotation="90" wrapText="1"/>
    </xf>
    <xf numFmtId="0" fontId="13" fillId="3" borderId="13" xfId="0" applyFont="1" applyFill="1" applyBorder="1" applyAlignment="1">
      <alignment horizontal="center" textRotation="90" wrapText="1"/>
    </xf>
    <xf numFmtId="0" fontId="13" fillId="3" borderId="15" xfId="0" applyFont="1" applyFill="1" applyBorder="1" applyAlignment="1">
      <alignment horizontal="center" textRotation="90" wrapText="1"/>
    </xf>
    <xf numFmtId="0" fontId="13" fillId="3" borderId="16" xfId="0" applyFont="1" applyFill="1" applyBorder="1" applyAlignment="1">
      <alignment horizontal="center" textRotation="90" wrapText="1"/>
    </xf>
    <xf numFmtId="0" fontId="13" fillId="3" borderId="17" xfId="0" applyFont="1" applyFill="1" applyBorder="1" applyAlignment="1">
      <alignment horizontal="center" textRotation="90" wrapText="1"/>
    </xf>
    <xf numFmtId="0" fontId="13" fillId="3" borderId="12" xfId="0" applyFont="1" applyFill="1" applyBorder="1" applyAlignment="1">
      <alignment horizontal="center" textRotation="90" wrapText="1"/>
    </xf>
    <xf numFmtId="0" fontId="4" fillId="0" borderId="0" xfId="0" applyFont="1" applyBorder="1" applyAlignment="1">
      <alignment vertical="center" wrapText="1"/>
    </xf>
    <xf numFmtId="0" fontId="10" fillId="3" borderId="18" xfId="0" applyFont="1" applyFill="1" applyBorder="1" applyAlignment="1">
      <alignment wrapText="1"/>
    </xf>
    <xf numFmtId="0" fontId="11" fillId="3" borderId="18" xfId="0" applyFont="1" applyFill="1" applyBorder="1" applyAlignment="1"/>
    <xf numFmtId="0" fontId="13" fillId="3" borderId="11" xfId="0" quotePrefix="1" applyFont="1" applyFill="1" applyBorder="1" applyAlignment="1">
      <alignment horizontal="center" textRotation="90" wrapText="1"/>
    </xf>
    <xf numFmtId="0" fontId="13" fillId="3" borderId="0" xfId="0" applyFont="1" applyFill="1" applyBorder="1" applyAlignment="1">
      <alignment horizontal="center" textRotation="90" wrapText="1"/>
    </xf>
    <xf numFmtId="0" fontId="13" fillId="3" borderId="11" xfId="0" applyFont="1" applyFill="1" applyBorder="1" applyAlignment="1">
      <alignment horizontal="center" textRotation="90" wrapText="1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52"/>
  <sheetViews>
    <sheetView tabSelected="1" topLeftCell="B1" zoomScale="136" zoomScaleNormal="136" workbookViewId="0">
      <selection activeCell="B1" sqref="B1:AV1"/>
    </sheetView>
  </sheetViews>
  <sheetFormatPr baseColWidth="10" defaultColWidth="11.42578125" defaultRowHeight="18" customHeight="1" x14ac:dyDescent="0.2"/>
  <cols>
    <col min="1" max="1" width="8" style="1" customWidth="1"/>
    <col min="2" max="2" width="47.42578125" style="1" customWidth="1"/>
    <col min="3" max="3" width="3" style="2" customWidth="1"/>
    <col min="4" max="4" width="6.7109375" style="2" customWidth="1"/>
    <col min="5" max="5" width="2.7109375" style="2" customWidth="1"/>
    <col min="6" max="6" width="5.7109375" style="2" customWidth="1"/>
    <col min="7" max="7" width="2.7109375" style="2" customWidth="1"/>
    <col min="8" max="8" width="5.7109375" style="2" customWidth="1"/>
    <col min="9" max="9" width="2.7109375" style="2" customWidth="1"/>
    <col min="10" max="10" width="5.7109375" style="2" customWidth="1"/>
    <col min="11" max="11" width="2.7109375" style="2" customWidth="1"/>
    <col min="12" max="12" width="5.7109375" style="2" customWidth="1"/>
    <col min="13" max="13" width="2.7109375" style="2" customWidth="1"/>
    <col min="14" max="14" width="6.7109375" style="2" customWidth="1"/>
    <col min="15" max="15" width="2.7109375" style="2" customWidth="1"/>
    <col min="16" max="16" width="5.7109375" style="2" customWidth="1"/>
    <col min="17" max="17" width="2.7109375" style="2" customWidth="1"/>
    <col min="18" max="18" width="5.7109375" style="2" customWidth="1"/>
    <col min="19" max="19" width="2.7109375" style="2" customWidth="1"/>
    <col min="20" max="20" width="5.7109375" style="2" customWidth="1"/>
    <col min="21" max="21" width="2.7109375" style="2" customWidth="1"/>
    <col min="22" max="22" width="5.7109375" style="2" customWidth="1"/>
    <col min="23" max="23" width="2.7109375" style="2" customWidth="1"/>
    <col min="24" max="24" width="5.7109375" style="2" customWidth="1"/>
    <col min="25" max="25" width="2.7109375" style="2" customWidth="1"/>
    <col min="26" max="26" width="5.7109375" style="2" customWidth="1"/>
    <col min="27" max="27" width="2.7109375" style="2" customWidth="1"/>
    <col min="28" max="28" width="5.7109375" style="2" customWidth="1"/>
    <col min="29" max="29" width="2.7109375" style="2" customWidth="1"/>
    <col min="30" max="30" width="5.7109375" style="2" customWidth="1"/>
    <col min="31" max="31" width="2.7109375" style="2" customWidth="1"/>
    <col min="32" max="32" width="5.7109375" style="2" customWidth="1"/>
    <col min="33" max="33" width="2.7109375" style="2" customWidth="1"/>
    <col min="34" max="34" width="5.7109375" style="2" customWidth="1"/>
    <col min="35" max="35" width="2.7109375" style="2" customWidth="1"/>
    <col min="36" max="36" width="5.7109375" style="2" customWidth="1"/>
    <col min="37" max="37" width="2.7109375" style="2" customWidth="1"/>
    <col min="38" max="38" width="5.7109375" style="2" customWidth="1"/>
    <col min="39" max="39" width="2.7109375" style="3" customWidth="1"/>
    <col min="40" max="40" width="5.7109375" style="2" customWidth="1"/>
    <col min="41" max="41" width="2.7109375" style="2" customWidth="1"/>
    <col min="42" max="42" width="5.7109375" style="2" customWidth="1"/>
    <col min="43" max="43" width="4.7109375" style="2" customWidth="1"/>
    <col min="44" max="44" width="9.42578125" style="2" customWidth="1"/>
    <col min="45" max="45" width="2.7109375" style="2" customWidth="1"/>
    <col min="46" max="46" width="5.7109375" style="2" customWidth="1"/>
    <col min="47" max="47" width="2.7109375" style="2" customWidth="1"/>
    <col min="48" max="48" width="5.7109375" style="2" customWidth="1"/>
    <col min="49" max="16384" width="11.42578125" style="1"/>
  </cols>
  <sheetData>
    <row r="1" spans="1:49" ht="18" customHeight="1" x14ac:dyDescent="0.2">
      <c r="B1" s="73" t="s">
        <v>84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</row>
    <row r="2" spans="1:49" ht="27.75" customHeight="1" x14ac:dyDescent="0.2"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</row>
    <row r="3" spans="1:49" ht="108.75" customHeight="1" x14ac:dyDescent="0.2">
      <c r="B3" s="74" t="s">
        <v>22</v>
      </c>
      <c r="C3" s="63" t="s">
        <v>23</v>
      </c>
      <c r="D3" s="64"/>
      <c r="E3" s="70" t="s">
        <v>50</v>
      </c>
      <c r="F3" s="71"/>
      <c r="G3" s="70" t="s">
        <v>51</v>
      </c>
      <c r="H3" s="71"/>
      <c r="I3" s="70" t="s">
        <v>52</v>
      </c>
      <c r="J3" s="71"/>
      <c r="K3" s="70" t="s">
        <v>53</v>
      </c>
      <c r="L3" s="71"/>
      <c r="M3" s="67" t="s">
        <v>54</v>
      </c>
      <c r="N3" s="69"/>
      <c r="O3" s="72" t="s">
        <v>55</v>
      </c>
      <c r="P3" s="69"/>
      <c r="Q3" s="72" t="s">
        <v>56</v>
      </c>
      <c r="R3" s="69"/>
      <c r="S3" s="72" t="s">
        <v>57</v>
      </c>
      <c r="T3" s="69"/>
      <c r="U3" s="72" t="s">
        <v>81</v>
      </c>
      <c r="V3" s="68"/>
      <c r="W3" s="72" t="s">
        <v>58</v>
      </c>
      <c r="X3" s="68"/>
      <c r="Y3" s="67" t="s">
        <v>59</v>
      </c>
      <c r="Z3" s="68"/>
      <c r="AA3" s="67" t="s">
        <v>60</v>
      </c>
      <c r="AB3" s="69"/>
      <c r="AC3" s="72" t="s">
        <v>61</v>
      </c>
      <c r="AD3" s="68"/>
      <c r="AE3" s="67" t="s">
        <v>62</v>
      </c>
      <c r="AF3" s="69"/>
      <c r="AG3" s="72" t="s">
        <v>63</v>
      </c>
      <c r="AH3" s="68"/>
      <c r="AI3" s="67" t="s">
        <v>64</v>
      </c>
      <c r="AJ3" s="69"/>
      <c r="AK3" s="72" t="s">
        <v>65</v>
      </c>
      <c r="AL3" s="68"/>
      <c r="AM3" s="72" t="s">
        <v>66</v>
      </c>
      <c r="AN3" s="68"/>
      <c r="AO3" s="72" t="s">
        <v>67</v>
      </c>
      <c r="AP3" s="68"/>
      <c r="AQ3" s="72" t="s">
        <v>68</v>
      </c>
      <c r="AR3" s="68"/>
      <c r="AS3" s="67" t="s">
        <v>82</v>
      </c>
      <c r="AT3" s="68"/>
      <c r="AU3" s="76" t="s">
        <v>69</v>
      </c>
      <c r="AV3" s="77"/>
      <c r="AW3" s="5"/>
    </row>
    <row r="4" spans="1:49" ht="11.1" customHeight="1" x14ac:dyDescent="0.2">
      <c r="B4" s="75"/>
      <c r="C4" s="65"/>
      <c r="D4" s="66"/>
      <c r="E4" s="57" t="s">
        <v>0</v>
      </c>
      <c r="F4" s="57"/>
      <c r="G4" s="60" t="s">
        <v>1</v>
      </c>
      <c r="H4" s="61"/>
      <c r="I4" s="60" t="s">
        <v>2</v>
      </c>
      <c r="J4" s="61"/>
      <c r="K4" s="60" t="s">
        <v>3</v>
      </c>
      <c r="L4" s="61"/>
      <c r="M4" s="57" t="s">
        <v>4</v>
      </c>
      <c r="N4" s="57"/>
      <c r="O4" s="58" t="s">
        <v>5</v>
      </c>
      <c r="P4" s="59"/>
      <c r="Q4" s="58" t="s">
        <v>6</v>
      </c>
      <c r="R4" s="62"/>
      <c r="S4" s="57" t="s">
        <v>7</v>
      </c>
      <c r="T4" s="57"/>
      <c r="U4" s="58" t="s">
        <v>8</v>
      </c>
      <c r="V4" s="62"/>
      <c r="W4" s="58" t="s">
        <v>9</v>
      </c>
      <c r="X4" s="62"/>
      <c r="Y4" s="57" t="s">
        <v>10</v>
      </c>
      <c r="Z4" s="61"/>
      <c r="AA4" s="57" t="s">
        <v>11</v>
      </c>
      <c r="AB4" s="57"/>
      <c r="AC4" s="58" t="s">
        <v>12</v>
      </c>
      <c r="AD4" s="62"/>
      <c r="AE4" s="58" t="s">
        <v>13</v>
      </c>
      <c r="AF4" s="62"/>
      <c r="AG4" s="58" t="s">
        <v>14</v>
      </c>
      <c r="AH4" s="62"/>
      <c r="AI4" s="58" t="s">
        <v>15</v>
      </c>
      <c r="AJ4" s="62"/>
      <c r="AK4" s="57" t="s">
        <v>16</v>
      </c>
      <c r="AL4" s="57"/>
      <c r="AM4" s="58" t="s">
        <v>17</v>
      </c>
      <c r="AN4" s="62"/>
      <c r="AO4" s="57" t="s">
        <v>18</v>
      </c>
      <c r="AP4" s="57"/>
      <c r="AQ4" s="58" t="s">
        <v>19</v>
      </c>
      <c r="AR4" s="59"/>
      <c r="AS4" s="58" t="s">
        <v>20</v>
      </c>
      <c r="AT4" s="62"/>
      <c r="AU4" s="78"/>
      <c r="AV4" s="77"/>
      <c r="AW4" s="5"/>
    </row>
    <row r="5" spans="1:49" s="10" customFormat="1" ht="24" customHeight="1" x14ac:dyDescent="0.2">
      <c r="B5" s="56" t="s">
        <v>79</v>
      </c>
      <c r="C5" s="18">
        <v>3</v>
      </c>
      <c r="D5" s="46">
        <v>2806</v>
      </c>
      <c r="E5" s="18" t="s">
        <v>21</v>
      </c>
      <c r="F5" s="46">
        <v>4</v>
      </c>
      <c r="G5" s="18" t="s">
        <v>21</v>
      </c>
      <c r="H5" s="46">
        <v>4</v>
      </c>
      <c r="I5" s="18" t="s">
        <v>21</v>
      </c>
      <c r="J5" s="46">
        <v>813</v>
      </c>
      <c r="K5" s="18" t="s">
        <v>21</v>
      </c>
      <c r="L5" s="46">
        <v>47</v>
      </c>
      <c r="M5" s="18" t="s">
        <v>21</v>
      </c>
      <c r="N5" s="46">
        <v>28</v>
      </c>
      <c r="O5" s="18">
        <v>1</v>
      </c>
      <c r="P5" s="46">
        <v>422</v>
      </c>
      <c r="Q5" s="18">
        <v>1</v>
      </c>
      <c r="R5" s="46">
        <v>242</v>
      </c>
      <c r="S5" s="18">
        <v>1</v>
      </c>
      <c r="T5" s="46">
        <v>56</v>
      </c>
      <c r="U5" s="18" t="s">
        <v>21</v>
      </c>
      <c r="V5" s="46">
        <v>324</v>
      </c>
      <c r="W5" s="18" t="s">
        <v>21</v>
      </c>
      <c r="X5" s="46">
        <v>2</v>
      </c>
      <c r="Y5" s="18" t="s">
        <v>21</v>
      </c>
      <c r="Z5" s="46">
        <v>10</v>
      </c>
      <c r="AA5" s="18" t="s">
        <v>21</v>
      </c>
      <c r="AB5" s="46">
        <v>3</v>
      </c>
      <c r="AC5" s="18" t="s">
        <v>21</v>
      </c>
      <c r="AD5" s="46">
        <v>36</v>
      </c>
      <c r="AE5" s="18" t="s">
        <v>21</v>
      </c>
      <c r="AF5" s="46">
        <v>219</v>
      </c>
      <c r="AG5" s="18" t="s">
        <v>21</v>
      </c>
      <c r="AH5" s="46">
        <v>178</v>
      </c>
      <c r="AI5" s="18" t="s">
        <v>21</v>
      </c>
      <c r="AJ5" s="46">
        <v>28</v>
      </c>
      <c r="AK5" s="18" t="s">
        <v>21</v>
      </c>
      <c r="AL5" s="46">
        <v>196</v>
      </c>
      <c r="AM5" s="18" t="s">
        <v>21</v>
      </c>
      <c r="AN5" s="46">
        <v>15</v>
      </c>
      <c r="AO5" s="18" t="s">
        <v>21</v>
      </c>
      <c r="AP5" s="46">
        <v>31</v>
      </c>
      <c r="AQ5" s="18" t="s">
        <v>21</v>
      </c>
      <c r="AR5" s="46" t="s">
        <v>21</v>
      </c>
      <c r="AS5" s="18" t="s">
        <v>21</v>
      </c>
      <c r="AT5" s="46" t="s">
        <v>21</v>
      </c>
      <c r="AU5" s="18" t="s">
        <v>21</v>
      </c>
      <c r="AV5" s="46">
        <v>148</v>
      </c>
    </row>
    <row r="6" spans="1:49" s="10" customFormat="1" ht="11.1" customHeight="1" x14ac:dyDescent="0.15">
      <c r="B6" s="42" t="s">
        <v>24</v>
      </c>
      <c r="C6" s="13"/>
      <c r="D6" s="14"/>
      <c r="E6" s="13"/>
      <c r="F6" s="14"/>
      <c r="G6" s="13"/>
      <c r="H6" s="14"/>
      <c r="I6" s="13"/>
      <c r="J6" s="14"/>
      <c r="K6" s="13"/>
      <c r="L6" s="14"/>
      <c r="M6" s="13"/>
      <c r="N6" s="14"/>
      <c r="O6" s="13"/>
      <c r="P6" s="14"/>
      <c r="Q6" s="13"/>
      <c r="R6" s="14"/>
      <c r="S6" s="13"/>
      <c r="T6" s="14"/>
      <c r="U6" s="13"/>
      <c r="V6" s="14"/>
      <c r="W6" s="13"/>
      <c r="X6" s="14"/>
      <c r="Y6" s="13"/>
      <c r="Z6" s="14"/>
      <c r="AA6" s="13"/>
      <c r="AB6" s="14"/>
      <c r="AC6" s="13"/>
      <c r="AD6" s="14"/>
      <c r="AE6" s="13"/>
      <c r="AF6" s="14"/>
      <c r="AG6" s="13"/>
      <c r="AH6" s="14"/>
      <c r="AI6" s="13"/>
      <c r="AJ6" s="14"/>
      <c r="AK6" s="13"/>
      <c r="AL6" s="14"/>
      <c r="AM6" s="17"/>
      <c r="AN6" s="14"/>
      <c r="AO6" s="13"/>
      <c r="AP6" s="14"/>
      <c r="AQ6" s="13"/>
      <c r="AR6" s="14"/>
      <c r="AS6" s="13"/>
      <c r="AT6" s="14"/>
      <c r="AU6" s="13"/>
      <c r="AV6" s="14"/>
    </row>
    <row r="7" spans="1:49" s="10" customFormat="1" ht="24" customHeight="1" x14ac:dyDescent="0.2">
      <c r="A7" s="40">
        <f>D7/$D$5</f>
        <v>0.48146828225231647</v>
      </c>
      <c r="B7" s="50" t="s">
        <v>70</v>
      </c>
      <c r="C7" s="25" t="s">
        <v>21</v>
      </c>
      <c r="D7" s="49">
        <v>1351</v>
      </c>
      <c r="E7" s="25" t="s">
        <v>21</v>
      </c>
      <c r="F7" s="49">
        <v>3</v>
      </c>
      <c r="G7" s="25" t="s">
        <v>21</v>
      </c>
      <c r="H7" s="49">
        <v>1</v>
      </c>
      <c r="I7" s="25" t="s">
        <v>21</v>
      </c>
      <c r="J7" s="49">
        <v>419</v>
      </c>
      <c r="K7" s="25" t="s">
        <v>21</v>
      </c>
      <c r="L7" s="49">
        <v>14</v>
      </c>
      <c r="M7" s="25" t="s">
        <v>21</v>
      </c>
      <c r="N7" s="49">
        <v>9</v>
      </c>
      <c r="O7" s="25" t="s">
        <v>21</v>
      </c>
      <c r="P7" s="49">
        <v>137</v>
      </c>
      <c r="Q7" s="25" t="s">
        <v>21</v>
      </c>
      <c r="R7" s="49">
        <v>119</v>
      </c>
      <c r="S7" s="25" t="s">
        <v>21</v>
      </c>
      <c r="T7" s="49">
        <v>20</v>
      </c>
      <c r="U7" s="25" t="s">
        <v>21</v>
      </c>
      <c r="V7" s="49">
        <v>254</v>
      </c>
      <c r="W7" s="25" t="s">
        <v>21</v>
      </c>
      <c r="X7" s="49">
        <v>1</v>
      </c>
      <c r="Y7" s="25" t="s">
        <v>21</v>
      </c>
      <c r="Z7" s="49">
        <v>4</v>
      </c>
      <c r="AA7" s="25" t="s">
        <v>21</v>
      </c>
      <c r="AB7" s="49">
        <v>3</v>
      </c>
      <c r="AC7" s="25" t="s">
        <v>21</v>
      </c>
      <c r="AD7" s="49">
        <v>11</v>
      </c>
      <c r="AE7" s="25" t="s">
        <v>21</v>
      </c>
      <c r="AF7" s="49">
        <v>88</v>
      </c>
      <c r="AG7" s="25" t="s">
        <v>21</v>
      </c>
      <c r="AH7" s="49">
        <v>66</v>
      </c>
      <c r="AI7" s="25" t="s">
        <v>21</v>
      </c>
      <c r="AJ7" s="49">
        <v>16</v>
      </c>
      <c r="AK7" s="25" t="s">
        <v>21</v>
      </c>
      <c r="AL7" s="49">
        <v>84</v>
      </c>
      <c r="AM7" s="25" t="s">
        <v>21</v>
      </c>
      <c r="AN7" s="49">
        <v>10</v>
      </c>
      <c r="AO7" s="25" t="s">
        <v>21</v>
      </c>
      <c r="AP7" s="49">
        <v>16</v>
      </c>
      <c r="AQ7" s="25" t="s">
        <v>21</v>
      </c>
      <c r="AR7" s="49" t="s">
        <v>21</v>
      </c>
      <c r="AS7" s="25" t="s">
        <v>21</v>
      </c>
      <c r="AT7" s="49" t="s">
        <v>21</v>
      </c>
      <c r="AU7" s="25" t="s">
        <v>21</v>
      </c>
      <c r="AV7" s="49">
        <v>76</v>
      </c>
    </row>
    <row r="8" spans="1:49" s="4" customFormat="1" ht="12" customHeight="1" x14ac:dyDescent="0.2">
      <c r="A8" s="40">
        <f>D8/$D$5+A7</f>
        <v>0.83464005702067001</v>
      </c>
      <c r="B8" s="50" t="s">
        <v>25</v>
      </c>
      <c r="C8" s="25" t="s">
        <v>21</v>
      </c>
      <c r="D8" s="49">
        <v>991</v>
      </c>
      <c r="E8" s="25" t="s">
        <v>21</v>
      </c>
      <c r="F8" s="49">
        <v>1</v>
      </c>
      <c r="G8" s="25" t="s">
        <v>21</v>
      </c>
      <c r="H8" s="49">
        <v>2</v>
      </c>
      <c r="I8" s="25" t="s">
        <v>21</v>
      </c>
      <c r="J8" s="49">
        <v>272</v>
      </c>
      <c r="K8" s="25" t="s">
        <v>21</v>
      </c>
      <c r="L8" s="49">
        <v>4</v>
      </c>
      <c r="M8" s="25" t="s">
        <v>21</v>
      </c>
      <c r="N8" s="49">
        <v>16</v>
      </c>
      <c r="O8" s="25" t="s">
        <v>21</v>
      </c>
      <c r="P8" s="49">
        <v>177</v>
      </c>
      <c r="Q8" s="25" t="s">
        <v>21</v>
      </c>
      <c r="R8" s="49">
        <v>78</v>
      </c>
      <c r="S8" s="25" t="s">
        <v>21</v>
      </c>
      <c r="T8" s="49">
        <v>22</v>
      </c>
      <c r="U8" s="25" t="s">
        <v>21</v>
      </c>
      <c r="V8" s="49">
        <v>47</v>
      </c>
      <c r="W8" s="25" t="s">
        <v>21</v>
      </c>
      <c r="X8" s="49">
        <v>1</v>
      </c>
      <c r="Y8" s="25" t="s">
        <v>21</v>
      </c>
      <c r="Z8" s="49">
        <v>2</v>
      </c>
      <c r="AA8" s="25" t="s">
        <v>21</v>
      </c>
      <c r="AB8" s="49" t="s">
        <v>21</v>
      </c>
      <c r="AC8" s="25" t="s">
        <v>21</v>
      </c>
      <c r="AD8" s="49">
        <v>15</v>
      </c>
      <c r="AE8" s="25" t="s">
        <v>21</v>
      </c>
      <c r="AF8" s="49">
        <v>90</v>
      </c>
      <c r="AG8" s="25" t="s">
        <v>21</v>
      </c>
      <c r="AH8" s="49">
        <v>101</v>
      </c>
      <c r="AI8" s="25" t="s">
        <v>21</v>
      </c>
      <c r="AJ8" s="49">
        <v>5</v>
      </c>
      <c r="AK8" s="25" t="s">
        <v>21</v>
      </c>
      <c r="AL8" s="49">
        <v>89</v>
      </c>
      <c r="AM8" s="25" t="s">
        <v>21</v>
      </c>
      <c r="AN8" s="49">
        <v>4</v>
      </c>
      <c r="AO8" s="25" t="s">
        <v>21</v>
      </c>
      <c r="AP8" s="49">
        <v>12</v>
      </c>
      <c r="AQ8" s="25" t="s">
        <v>21</v>
      </c>
      <c r="AR8" s="49" t="s">
        <v>21</v>
      </c>
      <c r="AS8" s="25" t="s">
        <v>21</v>
      </c>
      <c r="AT8" s="49" t="s">
        <v>21</v>
      </c>
      <c r="AU8" s="25" t="s">
        <v>21</v>
      </c>
      <c r="AV8" s="49">
        <v>53</v>
      </c>
      <c r="AW8" s="10"/>
    </row>
    <row r="9" spans="1:49" s="4" customFormat="1" ht="24" customHeight="1" x14ac:dyDescent="0.15">
      <c r="A9" s="40"/>
      <c r="B9" s="44" t="s">
        <v>80</v>
      </c>
      <c r="C9" s="13">
        <v>2</v>
      </c>
      <c r="D9" s="14">
        <v>76</v>
      </c>
      <c r="E9" s="13">
        <v>1</v>
      </c>
      <c r="F9" s="14">
        <v>1</v>
      </c>
      <c r="G9" s="13" t="s">
        <v>21</v>
      </c>
      <c r="H9" s="14">
        <v>1</v>
      </c>
      <c r="I9" s="13" t="s">
        <v>21</v>
      </c>
      <c r="J9" s="14">
        <v>15</v>
      </c>
      <c r="K9" s="13" t="s">
        <v>21</v>
      </c>
      <c r="L9" s="14">
        <v>2</v>
      </c>
      <c r="M9" s="13" t="s">
        <v>21</v>
      </c>
      <c r="N9" s="14">
        <v>2</v>
      </c>
      <c r="O9" s="13" t="s">
        <v>21</v>
      </c>
      <c r="P9" s="14">
        <v>25</v>
      </c>
      <c r="Q9" s="13" t="s">
        <v>21</v>
      </c>
      <c r="R9" s="14">
        <v>7</v>
      </c>
      <c r="S9" s="13" t="s">
        <v>21</v>
      </c>
      <c r="T9" s="14" t="s">
        <v>21</v>
      </c>
      <c r="U9" s="13" t="s">
        <v>21</v>
      </c>
      <c r="V9" s="14">
        <v>1</v>
      </c>
      <c r="W9" s="13" t="s">
        <v>21</v>
      </c>
      <c r="X9" s="14">
        <v>1</v>
      </c>
      <c r="Y9" s="13" t="s">
        <v>21</v>
      </c>
      <c r="Z9" s="14" t="s">
        <v>21</v>
      </c>
      <c r="AA9" s="13" t="s">
        <v>21</v>
      </c>
      <c r="AB9" s="14" t="s">
        <v>21</v>
      </c>
      <c r="AC9" s="13" t="s">
        <v>21</v>
      </c>
      <c r="AD9" s="14">
        <v>1</v>
      </c>
      <c r="AE9" s="13" t="s">
        <v>21</v>
      </c>
      <c r="AF9" s="14">
        <v>6</v>
      </c>
      <c r="AG9" s="13" t="s">
        <v>21</v>
      </c>
      <c r="AH9" s="14">
        <v>4</v>
      </c>
      <c r="AI9" s="13">
        <v>1</v>
      </c>
      <c r="AJ9" s="14">
        <v>1</v>
      </c>
      <c r="AK9" s="13" t="s">
        <v>21</v>
      </c>
      <c r="AL9" s="14">
        <v>4</v>
      </c>
      <c r="AM9" s="17" t="s">
        <v>21</v>
      </c>
      <c r="AN9" s="14">
        <v>2</v>
      </c>
      <c r="AO9" s="13" t="s">
        <v>21</v>
      </c>
      <c r="AP9" s="14" t="s">
        <v>21</v>
      </c>
      <c r="AQ9" s="13" t="s">
        <v>21</v>
      </c>
      <c r="AR9" s="14" t="s">
        <v>21</v>
      </c>
      <c r="AS9" s="13" t="s">
        <v>21</v>
      </c>
      <c r="AT9" s="14" t="s">
        <v>21</v>
      </c>
      <c r="AU9" s="13" t="s">
        <v>21</v>
      </c>
      <c r="AV9" s="14">
        <v>3</v>
      </c>
      <c r="AW9" s="10"/>
    </row>
    <row r="10" spans="1:49" s="54" customFormat="1" ht="33.950000000000003" customHeight="1" x14ac:dyDescent="0.2">
      <c r="A10" s="51"/>
      <c r="B10" s="52" t="s">
        <v>71</v>
      </c>
      <c r="C10" s="18">
        <v>36</v>
      </c>
      <c r="D10" s="46">
        <v>25670</v>
      </c>
      <c r="E10" s="18">
        <v>2</v>
      </c>
      <c r="F10" s="46">
        <v>214</v>
      </c>
      <c r="G10" s="18">
        <v>1</v>
      </c>
      <c r="H10" s="46">
        <v>81</v>
      </c>
      <c r="I10" s="18">
        <v>5</v>
      </c>
      <c r="J10" s="46">
        <v>4415</v>
      </c>
      <c r="K10" s="18" t="s">
        <v>21</v>
      </c>
      <c r="L10" s="46">
        <v>194</v>
      </c>
      <c r="M10" s="18">
        <v>2</v>
      </c>
      <c r="N10" s="46">
        <v>279</v>
      </c>
      <c r="O10" s="18">
        <v>9</v>
      </c>
      <c r="P10" s="46">
        <v>4832</v>
      </c>
      <c r="Q10" s="18">
        <v>3</v>
      </c>
      <c r="R10" s="46">
        <v>3271</v>
      </c>
      <c r="S10" s="18">
        <v>5</v>
      </c>
      <c r="T10" s="46">
        <v>2049</v>
      </c>
      <c r="U10" s="18" t="s">
        <v>21</v>
      </c>
      <c r="V10" s="46">
        <v>1357</v>
      </c>
      <c r="W10" s="18" t="s">
        <v>21</v>
      </c>
      <c r="X10" s="46">
        <v>192</v>
      </c>
      <c r="Y10" s="18" t="s">
        <v>21</v>
      </c>
      <c r="Z10" s="46">
        <v>249</v>
      </c>
      <c r="AA10" s="18" t="s">
        <v>21</v>
      </c>
      <c r="AB10" s="46">
        <v>255</v>
      </c>
      <c r="AC10" s="18" t="s">
        <v>21</v>
      </c>
      <c r="AD10" s="46">
        <v>410</v>
      </c>
      <c r="AE10" s="18">
        <v>6</v>
      </c>
      <c r="AF10" s="46">
        <v>2441</v>
      </c>
      <c r="AG10" s="18" t="s">
        <v>21</v>
      </c>
      <c r="AH10" s="46">
        <v>1554</v>
      </c>
      <c r="AI10" s="18" t="s">
        <v>21</v>
      </c>
      <c r="AJ10" s="46">
        <v>297</v>
      </c>
      <c r="AK10" s="18" t="s">
        <v>21</v>
      </c>
      <c r="AL10" s="46">
        <v>1560</v>
      </c>
      <c r="AM10" s="18" t="s">
        <v>21</v>
      </c>
      <c r="AN10" s="46">
        <v>447</v>
      </c>
      <c r="AO10" s="18">
        <v>2</v>
      </c>
      <c r="AP10" s="46">
        <v>407</v>
      </c>
      <c r="AQ10" s="18" t="s">
        <v>21</v>
      </c>
      <c r="AR10" s="46">
        <v>8</v>
      </c>
      <c r="AS10" s="18" t="s">
        <v>21</v>
      </c>
      <c r="AT10" s="46">
        <v>10</v>
      </c>
      <c r="AU10" s="18">
        <v>1</v>
      </c>
      <c r="AV10" s="46">
        <v>1148</v>
      </c>
      <c r="AW10" s="53"/>
    </row>
    <row r="11" spans="1:49" s="4" customFormat="1" ht="12" customHeight="1" x14ac:dyDescent="0.2">
      <c r="A11" s="40">
        <f>D11/$D$10</f>
        <v>0.62255551227113359</v>
      </c>
      <c r="B11" s="43" t="s">
        <v>72</v>
      </c>
      <c r="C11" s="23">
        <v>32</v>
      </c>
      <c r="D11" s="24">
        <v>15981</v>
      </c>
      <c r="E11" s="23">
        <v>2</v>
      </c>
      <c r="F11" s="24">
        <v>138</v>
      </c>
      <c r="G11" s="23">
        <v>1</v>
      </c>
      <c r="H11" s="24">
        <v>54</v>
      </c>
      <c r="I11" s="23">
        <v>3</v>
      </c>
      <c r="J11" s="24">
        <v>2461</v>
      </c>
      <c r="K11" s="23" t="s">
        <v>21</v>
      </c>
      <c r="L11" s="24">
        <v>118</v>
      </c>
      <c r="M11" s="23">
        <v>2</v>
      </c>
      <c r="N11" s="24">
        <v>170</v>
      </c>
      <c r="O11" s="23">
        <v>8</v>
      </c>
      <c r="P11" s="24">
        <v>3257</v>
      </c>
      <c r="Q11" s="23">
        <v>3</v>
      </c>
      <c r="R11" s="24">
        <v>1889</v>
      </c>
      <c r="S11" s="23">
        <v>5</v>
      </c>
      <c r="T11" s="24">
        <v>1288</v>
      </c>
      <c r="U11" s="23" t="s">
        <v>21</v>
      </c>
      <c r="V11" s="24">
        <v>902</v>
      </c>
      <c r="W11" s="23" t="s">
        <v>21</v>
      </c>
      <c r="X11" s="24">
        <v>125</v>
      </c>
      <c r="Y11" s="23" t="s">
        <v>21</v>
      </c>
      <c r="Z11" s="24">
        <v>154</v>
      </c>
      <c r="AA11" s="23" t="s">
        <v>21</v>
      </c>
      <c r="AB11" s="24">
        <v>175</v>
      </c>
      <c r="AC11" s="23" t="s">
        <v>21</v>
      </c>
      <c r="AD11" s="24">
        <v>256</v>
      </c>
      <c r="AE11" s="23">
        <v>6</v>
      </c>
      <c r="AF11" s="24">
        <v>1505</v>
      </c>
      <c r="AG11" s="23" t="s">
        <v>21</v>
      </c>
      <c r="AH11" s="24">
        <v>944</v>
      </c>
      <c r="AI11" s="23" t="s">
        <v>21</v>
      </c>
      <c r="AJ11" s="24">
        <v>179</v>
      </c>
      <c r="AK11" s="23" t="s">
        <v>21</v>
      </c>
      <c r="AL11" s="24">
        <v>931</v>
      </c>
      <c r="AM11" s="25" t="s">
        <v>21</v>
      </c>
      <c r="AN11" s="24">
        <v>248</v>
      </c>
      <c r="AO11" s="23">
        <v>1</v>
      </c>
      <c r="AP11" s="24">
        <v>247</v>
      </c>
      <c r="AQ11" s="23" t="s">
        <v>21</v>
      </c>
      <c r="AR11" s="24">
        <v>7</v>
      </c>
      <c r="AS11" s="23" t="s">
        <v>21</v>
      </c>
      <c r="AT11" s="24">
        <v>7</v>
      </c>
      <c r="AU11" s="23">
        <v>1</v>
      </c>
      <c r="AV11" s="24">
        <v>926</v>
      </c>
      <c r="AW11" s="10"/>
    </row>
    <row r="12" spans="1:49" s="4" customFormat="1" ht="12" customHeight="1" x14ac:dyDescent="0.2">
      <c r="A12" s="40">
        <f>D12/$D$10+A11</f>
        <v>0.82606155044799379</v>
      </c>
      <c r="B12" s="43" t="s">
        <v>73</v>
      </c>
      <c r="C12" s="23">
        <v>1</v>
      </c>
      <c r="D12" s="24">
        <v>5224</v>
      </c>
      <c r="E12" s="23" t="s">
        <v>21</v>
      </c>
      <c r="F12" s="24">
        <v>28</v>
      </c>
      <c r="G12" s="23" t="s">
        <v>21</v>
      </c>
      <c r="H12" s="24">
        <v>11</v>
      </c>
      <c r="I12" s="23" t="s">
        <v>21</v>
      </c>
      <c r="J12" s="24">
        <v>1080</v>
      </c>
      <c r="K12" s="23" t="s">
        <v>21</v>
      </c>
      <c r="L12" s="24">
        <v>38</v>
      </c>
      <c r="M12" s="23" t="s">
        <v>21</v>
      </c>
      <c r="N12" s="24">
        <v>61</v>
      </c>
      <c r="O12" s="23" t="s">
        <v>21</v>
      </c>
      <c r="P12" s="24">
        <v>824</v>
      </c>
      <c r="Q12" s="23" t="s">
        <v>21</v>
      </c>
      <c r="R12" s="24">
        <v>827</v>
      </c>
      <c r="S12" s="23" t="s">
        <v>21</v>
      </c>
      <c r="T12" s="24">
        <v>406</v>
      </c>
      <c r="U12" s="23" t="s">
        <v>21</v>
      </c>
      <c r="V12" s="24">
        <v>211</v>
      </c>
      <c r="W12" s="23" t="s">
        <v>21</v>
      </c>
      <c r="X12" s="24">
        <v>39</v>
      </c>
      <c r="Y12" s="23" t="s">
        <v>21</v>
      </c>
      <c r="Z12" s="24">
        <v>44</v>
      </c>
      <c r="AA12" s="23" t="s">
        <v>21</v>
      </c>
      <c r="AB12" s="24">
        <v>40</v>
      </c>
      <c r="AC12" s="23" t="s">
        <v>21</v>
      </c>
      <c r="AD12" s="24">
        <v>69</v>
      </c>
      <c r="AE12" s="23" t="s">
        <v>21</v>
      </c>
      <c r="AF12" s="24">
        <v>501</v>
      </c>
      <c r="AG12" s="23" t="s">
        <v>21</v>
      </c>
      <c r="AH12" s="24">
        <v>308</v>
      </c>
      <c r="AI12" s="23" t="s">
        <v>21</v>
      </c>
      <c r="AJ12" s="24">
        <v>67</v>
      </c>
      <c r="AK12" s="23" t="s">
        <v>21</v>
      </c>
      <c r="AL12" s="24">
        <v>335</v>
      </c>
      <c r="AM12" s="25" t="s">
        <v>21</v>
      </c>
      <c r="AN12" s="24">
        <v>122</v>
      </c>
      <c r="AO12" s="23">
        <v>1</v>
      </c>
      <c r="AP12" s="24">
        <v>81</v>
      </c>
      <c r="AQ12" s="23" t="s">
        <v>21</v>
      </c>
      <c r="AR12" s="24" t="s">
        <v>21</v>
      </c>
      <c r="AS12" s="23" t="s">
        <v>21</v>
      </c>
      <c r="AT12" s="24">
        <v>2</v>
      </c>
      <c r="AU12" s="23" t="s">
        <v>21</v>
      </c>
      <c r="AV12" s="24">
        <v>130</v>
      </c>
      <c r="AW12" s="10"/>
    </row>
    <row r="13" spans="1:49" s="4" customFormat="1" ht="24" customHeight="1" x14ac:dyDescent="0.2">
      <c r="A13" s="40">
        <f>D13/$D$10+A12</f>
        <v>1</v>
      </c>
      <c r="B13" s="43" t="s">
        <v>74</v>
      </c>
      <c r="C13" s="23">
        <v>3</v>
      </c>
      <c r="D13" s="24">
        <v>4465</v>
      </c>
      <c r="E13" s="23" t="s">
        <v>21</v>
      </c>
      <c r="F13" s="24">
        <v>48</v>
      </c>
      <c r="G13" s="23" t="s">
        <v>21</v>
      </c>
      <c r="H13" s="24">
        <v>16</v>
      </c>
      <c r="I13" s="23">
        <v>2</v>
      </c>
      <c r="J13" s="24">
        <v>874</v>
      </c>
      <c r="K13" s="23" t="s">
        <v>21</v>
      </c>
      <c r="L13" s="24">
        <v>38</v>
      </c>
      <c r="M13" s="23" t="s">
        <v>21</v>
      </c>
      <c r="N13" s="24">
        <v>48</v>
      </c>
      <c r="O13" s="23">
        <v>1</v>
      </c>
      <c r="P13" s="24">
        <v>751</v>
      </c>
      <c r="Q13" s="23" t="s">
        <v>21</v>
      </c>
      <c r="R13" s="24">
        <v>555</v>
      </c>
      <c r="S13" s="23" t="s">
        <v>21</v>
      </c>
      <c r="T13" s="24">
        <v>355</v>
      </c>
      <c r="U13" s="23" t="s">
        <v>21</v>
      </c>
      <c r="V13" s="24">
        <v>244</v>
      </c>
      <c r="W13" s="23" t="s">
        <v>21</v>
      </c>
      <c r="X13" s="24">
        <v>28</v>
      </c>
      <c r="Y13" s="23" t="s">
        <v>21</v>
      </c>
      <c r="Z13" s="24">
        <v>51</v>
      </c>
      <c r="AA13" s="23" t="s">
        <v>21</v>
      </c>
      <c r="AB13" s="24">
        <v>40</v>
      </c>
      <c r="AC13" s="23" t="s">
        <v>21</v>
      </c>
      <c r="AD13" s="24">
        <v>85</v>
      </c>
      <c r="AE13" s="23" t="s">
        <v>21</v>
      </c>
      <c r="AF13" s="24">
        <v>435</v>
      </c>
      <c r="AG13" s="23" t="s">
        <v>21</v>
      </c>
      <c r="AH13" s="24">
        <v>302</v>
      </c>
      <c r="AI13" s="23" t="s">
        <v>21</v>
      </c>
      <c r="AJ13" s="24">
        <v>51</v>
      </c>
      <c r="AK13" s="23" t="s">
        <v>21</v>
      </c>
      <c r="AL13" s="24">
        <v>294</v>
      </c>
      <c r="AM13" s="25" t="s">
        <v>21</v>
      </c>
      <c r="AN13" s="24">
        <v>77</v>
      </c>
      <c r="AO13" s="23" t="s">
        <v>21</v>
      </c>
      <c r="AP13" s="24">
        <v>79</v>
      </c>
      <c r="AQ13" s="23" t="s">
        <v>21</v>
      </c>
      <c r="AR13" s="24">
        <v>1</v>
      </c>
      <c r="AS13" s="23" t="s">
        <v>21</v>
      </c>
      <c r="AT13" s="24">
        <v>1</v>
      </c>
      <c r="AU13" s="23" t="s">
        <v>21</v>
      </c>
      <c r="AV13" s="24">
        <v>92</v>
      </c>
      <c r="AW13" s="10"/>
    </row>
    <row r="14" spans="1:49" s="54" customFormat="1" ht="24" customHeight="1" x14ac:dyDescent="0.2">
      <c r="A14" s="51"/>
      <c r="B14" s="55" t="s">
        <v>26</v>
      </c>
      <c r="C14" s="17">
        <v>19</v>
      </c>
      <c r="D14" s="47">
        <v>13844</v>
      </c>
      <c r="E14" s="17">
        <v>2</v>
      </c>
      <c r="F14" s="47">
        <v>162</v>
      </c>
      <c r="G14" s="17" t="s">
        <v>21</v>
      </c>
      <c r="H14" s="47">
        <v>36</v>
      </c>
      <c r="I14" s="17">
        <v>2</v>
      </c>
      <c r="J14" s="47">
        <v>3241</v>
      </c>
      <c r="K14" s="17">
        <v>1</v>
      </c>
      <c r="L14" s="47">
        <v>105</v>
      </c>
      <c r="M14" s="17" t="s">
        <v>21</v>
      </c>
      <c r="N14" s="47">
        <v>130</v>
      </c>
      <c r="O14" s="17">
        <v>4</v>
      </c>
      <c r="P14" s="47">
        <v>2944</v>
      </c>
      <c r="Q14" s="17">
        <v>2</v>
      </c>
      <c r="R14" s="47">
        <v>2126</v>
      </c>
      <c r="S14" s="17">
        <v>4</v>
      </c>
      <c r="T14" s="47">
        <v>926</v>
      </c>
      <c r="U14" s="17" t="s">
        <v>21</v>
      </c>
      <c r="V14" s="47">
        <v>409</v>
      </c>
      <c r="W14" s="17" t="s">
        <v>21</v>
      </c>
      <c r="X14" s="47">
        <v>57</v>
      </c>
      <c r="Y14" s="17" t="s">
        <v>21</v>
      </c>
      <c r="Z14" s="47">
        <v>68</v>
      </c>
      <c r="AA14" s="17" t="s">
        <v>21</v>
      </c>
      <c r="AB14" s="47">
        <v>69</v>
      </c>
      <c r="AC14" s="17" t="s">
        <v>21</v>
      </c>
      <c r="AD14" s="47">
        <v>131</v>
      </c>
      <c r="AE14" s="17" t="s">
        <v>21</v>
      </c>
      <c r="AF14" s="47">
        <v>1193</v>
      </c>
      <c r="AG14" s="17">
        <v>1</v>
      </c>
      <c r="AH14" s="47">
        <v>515</v>
      </c>
      <c r="AI14" s="17" t="s">
        <v>21</v>
      </c>
      <c r="AJ14" s="47">
        <v>98</v>
      </c>
      <c r="AK14" s="17" t="s">
        <v>21</v>
      </c>
      <c r="AL14" s="47">
        <v>512</v>
      </c>
      <c r="AM14" s="17" t="s">
        <v>21</v>
      </c>
      <c r="AN14" s="47">
        <v>277</v>
      </c>
      <c r="AO14" s="17" t="s">
        <v>21</v>
      </c>
      <c r="AP14" s="47">
        <v>159</v>
      </c>
      <c r="AQ14" s="17" t="s">
        <v>21</v>
      </c>
      <c r="AR14" s="47">
        <v>1</v>
      </c>
      <c r="AS14" s="17" t="s">
        <v>21</v>
      </c>
      <c r="AT14" s="47" t="s">
        <v>21</v>
      </c>
      <c r="AU14" s="17">
        <v>3</v>
      </c>
      <c r="AV14" s="47">
        <v>685</v>
      </c>
      <c r="AW14" s="53"/>
    </row>
    <row r="15" spans="1:49" s="4" customFormat="1" ht="11.1" customHeight="1" x14ac:dyDescent="0.15">
      <c r="A15" s="40"/>
      <c r="B15" s="42" t="s">
        <v>24</v>
      </c>
      <c r="C15" s="13"/>
      <c r="D15" s="14"/>
      <c r="E15" s="13"/>
      <c r="F15" s="14"/>
      <c r="G15" s="13"/>
      <c r="H15" s="14"/>
      <c r="I15" s="13"/>
      <c r="J15" s="14"/>
      <c r="K15" s="13"/>
      <c r="L15" s="14"/>
      <c r="M15" s="13"/>
      <c r="N15" s="14"/>
      <c r="O15" s="13"/>
      <c r="P15" s="14"/>
      <c r="Q15" s="13"/>
      <c r="R15" s="14"/>
      <c r="S15" s="13"/>
      <c r="T15" s="14"/>
      <c r="U15" s="13"/>
      <c r="V15" s="14"/>
      <c r="W15" s="13"/>
      <c r="X15" s="14"/>
      <c r="Y15" s="13"/>
      <c r="Z15" s="14"/>
      <c r="AA15" s="13"/>
      <c r="AB15" s="14"/>
      <c r="AC15" s="13"/>
      <c r="AD15" s="14"/>
      <c r="AE15" s="13"/>
      <c r="AF15" s="14"/>
      <c r="AG15" s="13"/>
      <c r="AH15" s="14"/>
      <c r="AI15" s="13"/>
      <c r="AJ15" s="14"/>
      <c r="AK15" s="13"/>
      <c r="AL15" s="14"/>
      <c r="AM15" s="17"/>
      <c r="AN15" s="14"/>
      <c r="AO15" s="13"/>
      <c r="AP15" s="14"/>
      <c r="AQ15" s="13"/>
      <c r="AR15" s="14"/>
      <c r="AS15" s="13"/>
      <c r="AT15" s="14"/>
      <c r="AU15" s="13"/>
      <c r="AV15" s="14"/>
      <c r="AW15" s="10"/>
    </row>
    <row r="16" spans="1:49" s="4" customFormat="1" ht="12" customHeight="1" x14ac:dyDescent="0.2">
      <c r="A16" s="40">
        <f>D16/$D$14</f>
        <v>0.53228835596648372</v>
      </c>
      <c r="B16" s="43" t="s">
        <v>27</v>
      </c>
      <c r="C16" s="23">
        <v>5</v>
      </c>
      <c r="D16" s="24">
        <v>7369</v>
      </c>
      <c r="E16" s="23" t="s">
        <v>21</v>
      </c>
      <c r="F16" s="24">
        <v>60</v>
      </c>
      <c r="G16" s="23" t="s">
        <v>21</v>
      </c>
      <c r="H16" s="24">
        <v>23</v>
      </c>
      <c r="I16" s="23">
        <v>1</v>
      </c>
      <c r="J16" s="24">
        <v>1756</v>
      </c>
      <c r="K16" s="23" t="s">
        <v>21</v>
      </c>
      <c r="L16" s="24">
        <v>45</v>
      </c>
      <c r="M16" s="23" t="s">
        <v>21</v>
      </c>
      <c r="N16" s="24">
        <v>57</v>
      </c>
      <c r="O16" s="23">
        <v>2</v>
      </c>
      <c r="P16" s="24">
        <v>1651</v>
      </c>
      <c r="Q16" s="23" t="s">
        <v>21</v>
      </c>
      <c r="R16" s="24">
        <v>1279</v>
      </c>
      <c r="S16" s="23">
        <v>1</v>
      </c>
      <c r="T16" s="24">
        <v>438</v>
      </c>
      <c r="U16" s="23" t="s">
        <v>21</v>
      </c>
      <c r="V16" s="24">
        <v>271</v>
      </c>
      <c r="W16" s="23" t="s">
        <v>21</v>
      </c>
      <c r="X16" s="24">
        <v>21</v>
      </c>
      <c r="Y16" s="23" t="s">
        <v>21</v>
      </c>
      <c r="Z16" s="24">
        <v>22</v>
      </c>
      <c r="AA16" s="23" t="s">
        <v>21</v>
      </c>
      <c r="AB16" s="24">
        <v>31</v>
      </c>
      <c r="AC16" s="23" t="s">
        <v>21</v>
      </c>
      <c r="AD16" s="24">
        <v>64</v>
      </c>
      <c r="AE16" s="23" t="s">
        <v>21</v>
      </c>
      <c r="AF16" s="24">
        <v>692</v>
      </c>
      <c r="AG16" s="23" t="s">
        <v>21</v>
      </c>
      <c r="AH16" s="24">
        <v>236</v>
      </c>
      <c r="AI16" s="23" t="s">
        <v>21</v>
      </c>
      <c r="AJ16" s="24">
        <v>42</v>
      </c>
      <c r="AK16" s="23" t="s">
        <v>21</v>
      </c>
      <c r="AL16" s="24">
        <v>194</v>
      </c>
      <c r="AM16" s="25" t="s">
        <v>21</v>
      </c>
      <c r="AN16" s="24">
        <v>69</v>
      </c>
      <c r="AO16" s="23" t="s">
        <v>21</v>
      </c>
      <c r="AP16" s="24">
        <v>75</v>
      </c>
      <c r="AQ16" s="23" t="s">
        <v>21</v>
      </c>
      <c r="AR16" s="24">
        <v>1</v>
      </c>
      <c r="AS16" s="23" t="s">
        <v>21</v>
      </c>
      <c r="AT16" s="24" t="s">
        <v>21</v>
      </c>
      <c r="AU16" s="23">
        <v>1</v>
      </c>
      <c r="AV16" s="24">
        <v>342</v>
      </c>
      <c r="AW16" s="10"/>
    </row>
    <row r="17" spans="1:49" s="4" customFormat="1" ht="24" customHeight="1" x14ac:dyDescent="0.2">
      <c r="A17" s="40">
        <f>D17/$D$14+A16</f>
        <v>0.68080034672060097</v>
      </c>
      <c r="B17" s="43" t="s">
        <v>28</v>
      </c>
      <c r="C17" s="23">
        <v>4</v>
      </c>
      <c r="D17" s="24">
        <v>2056</v>
      </c>
      <c r="E17" s="23">
        <v>1</v>
      </c>
      <c r="F17" s="24">
        <v>58</v>
      </c>
      <c r="G17" s="23" t="s">
        <v>21</v>
      </c>
      <c r="H17" s="24">
        <v>4</v>
      </c>
      <c r="I17" s="23" t="s">
        <v>21</v>
      </c>
      <c r="J17" s="24">
        <v>527</v>
      </c>
      <c r="K17" s="23" t="s">
        <v>21</v>
      </c>
      <c r="L17" s="24">
        <v>19</v>
      </c>
      <c r="M17" s="23" t="s">
        <v>21</v>
      </c>
      <c r="N17" s="24">
        <v>30</v>
      </c>
      <c r="O17" s="23">
        <v>1</v>
      </c>
      <c r="P17" s="24">
        <v>435</v>
      </c>
      <c r="Q17" s="23">
        <v>1</v>
      </c>
      <c r="R17" s="24">
        <v>295</v>
      </c>
      <c r="S17" s="23" t="s">
        <v>21</v>
      </c>
      <c r="T17" s="24">
        <v>95</v>
      </c>
      <c r="U17" s="23" t="s">
        <v>21</v>
      </c>
      <c r="V17" s="24">
        <v>46</v>
      </c>
      <c r="W17" s="23" t="s">
        <v>21</v>
      </c>
      <c r="X17" s="24">
        <v>9</v>
      </c>
      <c r="Y17" s="23" t="s">
        <v>21</v>
      </c>
      <c r="Z17" s="24">
        <v>6</v>
      </c>
      <c r="AA17" s="23" t="s">
        <v>21</v>
      </c>
      <c r="AB17" s="24">
        <v>12</v>
      </c>
      <c r="AC17" s="23" t="s">
        <v>21</v>
      </c>
      <c r="AD17" s="24">
        <v>15</v>
      </c>
      <c r="AE17" s="23" t="s">
        <v>21</v>
      </c>
      <c r="AF17" s="24">
        <v>152</v>
      </c>
      <c r="AG17" s="23" t="s">
        <v>21</v>
      </c>
      <c r="AH17" s="24">
        <v>83</v>
      </c>
      <c r="AI17" s="23" t="s">
        <v>21</v>
      </c>
      <c r="AJ17" s="24">
        <v>8</v>
      </c>
      <c r="AK17" s="23" t="s">
        <v>21</v>
      </c>
      <c r="AL17" s="24">
        <v>72</v>
      </c>
      <c r="AM17" s="25" t="s">
        <v>21</v>
      </c>
      <c r="AN17" s="24">
        <v>33</v>
      </c>
      <c r="AO17" s="23" t="s">
        <v>21</v>
      </c>
      <c r="AP17" s="24">
        <v>30</v>
      </c>
      <c r="AQ17" s="23" t="s">
        <v>21</v>
      </c>
      <c r="AR17" s="24" t="s">
        <v>21</v>
      </c>
      <c r="AS17" s="23" t="s">
        <v>21</v>
      </c>
      <c r="AT17" s="24" t="s">
        <v>21</v>
      </c>
      <c r="AU17" s="23">
        <v>1</v>
      </c>
      <c r="AV17" s="24">
        <v>127</v>
      </c>
      <c r="AW17" s="10"/>
    </row>
    <row r="18" spans="1:49" s="4" customFormat="1" ht="12" customHeight="1" x14ac:dyDescent="0.2">
      <c r="A18" s="40">
        <f>D18/$D$14+A17</f>
        <v>0.82497832996243858</v>
      </c>
      <c r="B18" s="43" t="s">
        <v>75</v>
      </c>
      <c r="C18" s="23">
        <v>1</v>
      </c>
      <c r="D18" s="24">
        <v>1996</v>
      </c>
      <c r="E18" s="23" t="s">
        <v>21</v>
      </c>
      <c r="F18" s="24">
        <v>23</v>
      </c>
      <c r="G18" s="23" t="s">
        <v>21</v>
      </c>
      <c r="H18" s="24">
        <v>6</v>
      </c>
      <c r="I18" s="23" t="s">
        <v>21</v>
      </c>
      <c r="J18" s="24">
        <v>563</v>
      </c>
      <c r="K18" s="23" t="s">
        <v>21</v>
      </c>
      <c r="L18" s="24">
        <v>20</v>
      </c>
      <c r="M18" s="23" t="s">
        <v>21</v>
      </c>
      <c r="N18" s="24">
        <v>24</v>
      </c>
      <c r="O18" s="23" t="s">
        <v>21</v>
      </c>
      <c r="P18" s="24">
        <v>555</v>
      </c>
      <c r="Q18" s="23" t="s">
        <v>21</v>
      </c>
      <c r="R18" s="24">
        <v>221</v>
      </c>
      <c r="S18" s="23">
        <v>1</v>
      </c>
      <c r="T18" s="24">
        <v>63</v>
      </c>
      <c r="U18" s="23" t="s">
        <v>21</v>
      </c>
      <c r="V18" s="24">
        <v>21</v>
      </c>
      <c r="W18" s="23" t="s">
        <v>21</v>
      </c>
      <c r="X18" s="24">
        <v>2</v>
      </c>
      <c r="Y18" s="23" t="s">
        <v>21</v>
      </c>
      <c r="Z18" s="24">
        <v>3</v>
      </c>
      <c r="AA18" s="23" t="s">
        <v>21</v>
      </c>
      <c r="AB18" s="24">
        <v>8</v>
      </c>
      <c r="AC18" s="23" t="s">
        <v>21</v>
      </c>
      <c r="AD18" s="24">
        <v>16</v>
      </c>
      <c r="AE18" s="23" t="s">
        <v>21</v>
      </c>
      <c r="AF18" s="24">
        <v>158</v>
      </c>
      <c r="AG18" s="23" t="s">
        <v>21</v>
      </c>
      <c r="AH18" s="24">
        <v>82</v>
      </c>
      <c r="AI18" s="23" t="s">
        <v>21</v>
      </c>
      <c r="AJ18" s="24">
        <v>15</v>
      </c>
      <c r="AK18" s="23" t="s">
        <v>21</v>
      </c>
      <c r="AL18" s="24">
        <v>56</v>
      </c>
      <c r="AM18" s="25" t="s">
        <v>21</v>
      </c>
      <c r="AN18" s="24">
        <v>29</v>
      </c>
      <c r="AO18" s="23" t="s">
        <v>21</v>
      </c>
      <c r="AP18" s="24">
        <v>13</v>
      </c>
      <c r="AQ18" s="23" t="s">
        <v>21</v>
      </c>
      <c r="AR18" s="24" t="s">
        <v>21</v>
      </c>
      <c r="AS18" s="23" t="s">
        <v>21</v>
      </c>
      <c r="AT18" s="24" t="s">
        <v>21</v>
      </c>
      <c r="AU18" s="23" t="s">
        <v>21</v>
      </c>
      <c r="AV18" s="24">
        <v>118</v>
      </c>
      <c r="AW18" s="10"/>
    </row>
    <row r="19" spans="1:49" s="4" customFormat="1" ht="24" customHeight="1" x14ac:dyDescent="0.2">
      <c r="A19" s="40">
        <f>D19/$D$14+A18</f>
        <v>0.90400173360300484</v>
      </c>
      <c r="B19" s="43" t="s">
        <v>29</v>
      </c>
      <c r="C19" s="25" t="s">
        <v>21</v>
      </c>
      <c r="D19" s="49">
        <v>1094</v>
      </c>
      <c r="E19" s="25" t="s">
        <v>21</v>
      </c>
      <c r="F19" s="49">
        <v>12</v>
      </c>
      <c r="G19" s="25" t="s">
        <v>21</v>
      </c>
      <c r="H19" s="49">
        <v>1</v>
      </c>
      <c r="I19" s="25" t="s">
        <v>21</v>
      </c>
      <c r="J19" s="49">
        <v>207</v>
      </c>
      <c r="K19" s="25" t="s">
        <v>21</v>
      </c>
      <c r="L19" s="49">
        <v>11</v>
      </c>
      <c r="M19" s="25" t="s">
        <v>21</v>
      </c>
      <c r="N19" s="49">
        <v>10</v>
      </c>
      <c r="O19" s="25" t="s">
        <v>21</v>
      </c>
      <c r="P19" s="49">
        <v>147</v>
      </c>
      <c r="Q19" s="25" t="s">
        <v>21</v>
      </c>
      <c r="R19" s="49">
        <v>171</v>
      </c>
      <c r="S19" s="25" t="s">
        <v>21</v>
      </c>
      <c r="T19" s="49">
        <v>145</v>
      </c>
      <c r="U19" s="25" t="s">
        <v>21</v>
      </c>
      <c r="V19" s="49">
        <v>28</v>
      </c>
      <c r="W19" s="25" t="s">
        <v>21</v>
      </c>
      <c r="X19" s="49">
        <v>10</v>
      </c>
      <c r="Y19" s="25" t="s">
        <v>21</v>
      </c>
      <c r="Z19" s="49">
        <v>12</v>
      </c>
      <c r="AA19" s="25" t="s">
        <v>21</v>
      </c>
      <c r="AB19" s="49">
        <v>8</v>
      </c>
      <c r="AC19" s="25" t="s">
        <v>21</v>
      </c>
      <c r="AD19" s="49">
        <v>23</v>
      </c>
      <c r="AE19" s="25" t="s">
        <v>21</v>
      </c>
      <c r="AF19" s="49">
        <v>105</v>
      </c>
      <c r="AG19" s="25" t="s">
        <v>21</v>
      </c>
      <c r="AH19" s="49">
        <v>51</v>
      </c>
      <c r="AI19" s="25" t="s">
        <v>21</v>
      </c>
      <c r="AJ19" s="49">
        <v>15</v>
      </c>
      <c r="AK19" s="25" t="s">
        <v>21</v>
      </c>
      <c r="AL19" s="49">
        <v>73</v>
      </c>
      <c r="AM19" s="25" t="s">
        <v>21</v>
      </c>
      <c r="AN19" s="49">
        <v>16</v>
      </c>
      <c r="AO19" s="25" t="s">
        <v>21</v>
      </c>
      <c r="AP19" s="49">
        <v>17</v>
      </c>
      <c r="AQ19" s="25" t="s">
        <v>21</v>
      </c>
      <c r="AR19" s="49" t="s">
        <v>21</v>
      </c>
      <c r="AS19" s="25" t="s">
        <v>21</v>
      </c>
      <c r="AT19" s="49" t="s">
        <v>21</v>
      </c>
      <c r="AU19" s="25" t="s">
        <v>21</v>
      </c>
      <c r="AV19" s="49">
        <v>32</v>
      </c>
      <c r="AW19" s="10"/>
    </row>
    <row r="20" spans="1:49" s="4" customFormat="1" ht="24" customHeight="1" x14ac:dyDescent="0.2">
      <c r="A20" s="40">
        <f>D20/$D$14+A19</f>
        <v>0.98121930078012132</v>
      </c>
      <c r="B20" s="43" t="s">
        <v>30</v>
      </c>
      <c r="C20" s="23">
        <v>9</v>
      </c>
      <c r="D20" s="24">
        <v>1069</v>
      </c>
      <c r="E20" s="23">
        <v>1</v>
      </c>
      <c r="F20" s="24">
        <v>6</v>
      </c>
      <c r="G20" s="23" t="s">
        <v>21</v>
      </c>
      <c r="H20" s="24">
        <v>1</v>
      </c>
      <c r="I20" s="23">
        <v>1</v>
      </c>
      <c r="J20" s="24">
        <v>113</v>
      </c>
      <c r="K20" s="23">
        <v>1</v>
      </c>
      <c r="L20" s="24">
        <v>8</v>
      </c>
      <c r="M20" s="23" t="s">
        <v>21</v>
      </c>
      <c r="N20" s="24">
        <v>8</v>
      </c>
      <c r="O20" s="23">
        <v>1</v>
      </c>
      <c r="P20" s="24">
        <v>78</v>
      </c>
      <c r="Q20" s="23">
        <v>1</v>
      </c>
      <c r="R20" s="24">
        <v>130</v>
      </c>
      <c r="S20" s="23">
        <v>2</v>
      </c>
      <c r="T20" s="24">
        <v>172</v>
      </c>
      <c r="U20" s="23" t="s">
        <v>21</v>
      </c>
      <c r="V20" s="24">
        <v>37</v>
      </c>
      <c r="W20" s="23" t="s">
        <v>21</v>
      </c>
      <c r="X20" s="24">
        <v>14</v>
      </c>
      <c r="Y20" s="23" t="s">
        <v>21</v>
      </c>
      <c r="Z20" s="24">
        <v>25</v>
      </c>
      <c r="AA20" s="23" t="s">
        <v>21</v>
      </c>
      <c r="AB20" s="24">
        <v>10</v>
      </c>
      <c r="AC20" s="23" t="s">
        <v>21</v>
      </c>
      <c r="AD20" s="24">
        <v>11</v>
      </c>
      <c r="AE20" s="23" t="s">
        <v>21</v>
      </c>
      <c r="AF20" s="24">
        <v>68</v>
      </c>
      <c r="AG20" s="23">
        <v>1</v>
      </c>
      <c r="AH20" s="24">
        <v>54</v>
      </c>
      <c r="AI20" s="23" t="s">
        <v>21</v>
      </c>
      <c r="AJ20" s="24">
        <v>16</v>
      </c>
      <c r="AK20" s="23" t="s">
        <v>21</v>
      </c>
      <c r="AL20" s="24">
        <v>114</v>
      </c>
      <c r="AM20" s="25" t="s">
        <v>21</v>
      </c>
      <c r="AN20" s="24">
        <v>129</v>
      </c>
      <c r="AO20" s="23" t="s">
        <v>21</v>
      </c>
      <c r="AP20" s="24">
        <v>21</v>
      </c>
      <c r="AQ20" s="23" t="s">
        <v>21</v>
      </c>
      <c r="AR20" s="24" t="s">
        <v>21</v>
      </c>
      <c r="AS20" s="23" t="s">
        <v>21</v>
      </c>
      <c r="AT20" s="24" t="s">
        <v>21</v>
      </c>
      <c r="AU20" s="23">
        <v>1</v>
      </c>
      <c r="AV20" s="24">
        <v>54</v>
      </c>
      <c r="AW20" s="10"/>
    </row>
    <row r="21" spans="1:49" s="54" customFormat="1" ht="24" customHeight="1" x14ac:dyDescent="0.2">
      <c r="A21" s="51"/>
      <c r="B21" s="41" t="s">
        <v>31</v>
      </c>
      <c r="C21" s="18">
        <v>4</v>
      </c>
      <c r="D21" s="46">
        <v>31626</v>
      </c>
      <c r="E21" s="18" t="s">
        <v>21</v>
      </c>
      <c r="F21" s="46">
        <v>160</v>
      </c>
      <c r="G21" s="18" t="s">
        <v>21</v>
      </c>
      <c r="H21" s="46">
        <v>54</v>
      </c>
      <c r="I21" s="18">
        <v>3</v>
      </c>
      <c r="J21" s="46">
        <v>8117</v>
      </c>
      <c r="K21" s="18" t="s">
        <v>21</v>
      </c>
      <c r="L21" s="46">
        <v>196</v>
      </c>
      <c r="M21" s="18" t="s">
        <v>21</v>
      </c>
      <c r="N21" s="46">
        <v>211</v>
      </c>
      <c r="O21" s="18" t="s">
        <v>21</v>
      </c>
      <c r="P21" s="46">
        <v>6028</v>
      </c>
      <c r="Q21" s="18" t="s">
        <v>21</v>
      </c>
      <c r="R21" s="46">
        <v>4554</v>
      </c>
      <c r="S21" s="18">
        <v>1</v>
      </c>
      <c r="T21" s="46">
        <v>732</v>
      </c>
      <c r="U21" s="18" t="s">
        <v>21</v>
      </c>
      <c r="V21" s="46">
        <v>2220</v>
      </c>
      <c r="W21" s="18" t="s">
        <v>21</v>
      </c>
      <c r="X21" s="46">
        <v>55</v>
      </c>
      <c r="Y21" s="18" t="s">
        <v>21</v>
      </c>
      <c r="Z21" s="46">
        <v>107</v>
      </c>
      <c r="AA21" s="18" t="s">
        <v>21</v>
      </c>
      <c r="AB21" s="46">
        <v>100</v>
      </c>
      <c r="AC21" s="18" t="s">
        <v>21</v>
      </c>
      <c r="AD21" s="46">
        <v>289</v>
      </c>
      <c r="AE21" s="18" t="s">
        <v>21</v>
      </c>
      <c r="AF21" s="46">
        <v>2456</v>
      </c>
      <c r="AG21" s="18" t="s">
        <v>21</v>
      </c>
      <c r="AH21" s="46">
        <v>1602</v>
      </c>
      <c r="AI21" s="18" t="s">
        <v>21</v>
      </c>
      <c r="AJ21" s="46">
        <v>219</v>
      </c>
      <c r="AK21" s="18" t="s">
        <v>21</v>
      </c>
      <c r="AL21" s="46">
        <v>2324</v>
      </c>
      <c r="AM21" s="18" t="s">
        <v>21</v>
      </c>
      <c r="AN21" s="46">
        <v>159</v>
      </c>
      <c r="AO21" s="18" t="s">
        <v>21</v>
      </c>
      <c r="AP21" s="46">
        <v>369</v>
      </c>
      <c r="AQ21" s="18" t="s">
        <v>21</v>
      </c>
      <c r="AR21" s="46">
        <v>3</v>
      </c>
      <c r="AS21" s="18" t="s">
        <v>21</v>
      </c>
      <c r="AT21" s="46">
        <v>2</v>
      </c>
      <c r="AU21" s="18" t="s">
        <v>21</v>
      </c>
      <c r="AV21" s="46">
        <v>1669</v>
      </c>
      <c r="AW21" s="53"/>
    </row>
    <row r="22" spans="1:49" s="4" customFormat="1" ht="12" customHeight="1" x14ac:dyDescent="0.2">
      <c r="A22" s="40">
        <f>D22/$D$21</f>
        <v>0.47751849743881614</v>
      </c>
      <c r="B22" s="43" t="s">
        <v>32</v>
      </c>
      <c r="C22" s="23" t="s">
        <v>21</v>
      </c>
      <c r="D22" s="24">
        <v>15102</v>
      </c>
      <c r="E22" s="23" t="s">
        <v>21</v>
      </c>
      <c r="F22" s="24">
        <v>76</v>
      </c>
      <c r="G22" s="23" t="s">
        <v>21</v>
      </c>
      <c r="H22" s="24">
        <v>21</v>
      </c>
      <c r="I22" s="23" t="s">
        <v>21</v>
      </c>
      <c r="J22" s="24">
        <v>3979</v>
      </c>
      <c r="K22" s="23" t="s">
        <v>21</v>
      </c>
      <c r="L22" s="24">
        <v>79</v>
      </c>
      <c r="M22" s="23" t="s">
        <v>21</v>
      </c>
      <c r="N22" s="24">
        <v>74</v>
      </c>
      <c r="O22" s="23" t="s">
        <v>21</v>
      </c>
      <c r="P22" s="24">
        <v>2816</v>
      </c>
      <c r="Q22" s="23" t="s">
        <v>21</v>
      </c>
      <c r="R22" s="24">
        <v>2701</v>
      </c>
      <c r="S22" s="23" t="s">
        <v>21</v>
      </c>
      <c r="T22" s="24">
        <v>180</v>
      </c>
      <c r="U22" s="23" t="s">
        <v>21</v>
      </c>
      <c r="V22" s="24">
        <v>1702</v>
      </c>
      <c r="W22" s="23" t="s">
        <v>21</v>
      </c>
      <c r="X22" s="24">
        <v>24</v>
      </c>
      <c r="Y22" s="23" t="s">
        <v>21</v>
      </c>
      <c r="Z22" s="24">
        <v>40</v>
      </c>
      <c r="AA22" s="23" t="s">
        <v>21</v>
      </c>
      <c r="AB22" s="24">
        <v>56</v>
      </c>
      <c r="AC22" s="23" t="s">
        <v>21</v>
      </c>
      <c r="AD22" s="24">
        <v>137</v>
      </c>
      <c r="AE22" s="23" t="s">
        <v>21</v>
      </c>
      <c r="AF22" s="24">
        <v>1038</v>
      </c>
      <c r="AG22" s="23" t="s">
        <v>21</v>
      </c>
      <c r="AH22" s="24">
        <v>414</v>
      </c>
      <c r="AI22" s="23" t="s">
        <v>21</v>
      </c>
      <c r="AJ22" s="24">
        <v>99</v>
      </c>
      <c r="AK22" s="23" t="s">
        <v>21</v>
      </c>
      <c r="AL22" s="24">
        <v>532</v>
      </c>
      <c r="AM22" s="25" t="s">
        <v>21</v>
      </c>
      <c r="AN22" s="24">
        <v>53</v>
      </c>
      <c r="AO22" s="23" t="s">
        <v>21</v>
      </c>
      <c r="AP22" s="24">
        <v>190</v>
      </c>
      <c r="AQ22" s="23" t="s">
        <v>21</v>
      </c>
      <c r="AR22" s="24">
        <v>2</v>
      </c>
      <c r="AS22" s="23" t="s">
        <v>21</v>
      </c>
      <c r="AT22" s="24">
        <v>1</v>
      </c>
      <c r="AU22" s="23" t="s">
        <v>21</v>
      </c>
      <c r="AV22" s="24">
        <v>888</v>
      </c>
      <c r="AW22" s="10"/>
    </row>
    <row r="23" spans="1:49" s="4" customFormat="1" ht="12" customHeight="1" x14ac:dyDescent="0.2">
      <c r="A23" s="40">
        <f>D23/$D$21+A22</f>
        <v>0.6910769619932966</v>
      </c>
      <c r="B23" s="43" t="s">
        <v>33</v>
      </c>
      <c r="C23" s="23">
        <v>4</v>
      </c>
      <c r="D23" s="24">
        <v>6754</v>
      </c>
      <c r="E23" s="23" t="s">
        <v>21</v>
      </c>
      <c r="F23" s="24">
        <v>30</v>
      </c>
      <c r="G23" s="23" t="s">
        <v>21</v>
      </c>
      <c r="H23" s="24">
        <v>19</v>
      </c>
      <c r="I23" s="23">
        <v>3</v>
      </c>
      <c r="J23" s="24">
        <v>1821</v>
      </c>
      <c r="K23" s="23" t="s">
        <v>21</v>
      </c>
      <c r="L23" s="24">
        <v>45</v>
      </c>
      <c r="M23" s="23" t="s">
        <v>21</v>
      </c>
      <c r="N23" s="24">
        <v>68</v>
      </c>
      <c r="O23" s="23" t="s">
        <v>21</v>
      </c>
      <c r="P23" s="24">
        <v>1318</v>
      </c>
      <c r="Q23" s="23" t="s">
        <v>21</v>
      </c>
      <c r="R23" s="24">
        <v>948</v>
      </c>
      <c r="S23" s="23">
        <v>1</v>
      </c>
      <c r="T23" s="24">
        <v>383</v>
      </c>
      <c r="U23" s="23" t="s">
        <v>21</v>
      </c>
      <c r="V23" s="24">
        <v>194</v>
      </c>
      <c r="W23" s="23" t="s">
        <v>21</v>
      </c>
      <c r="X23" s="24">
        <v>22</v>
      </c>
      <c r="Y23" s="23" t="s">
        <v>21</v>
      </c>
      <c r="Z23" s="24">
        <v>36</v>
      </c>
      <c r="AA23" s="23" t="s">
        <v>21</v>
      </c>
      <c r="AB23" s="24">
        <v>18</v>
      </c>
      <c r="AC23" s="23" t="s">
        <v>21</v>
      </c>
      <c r="AD23" s="24">
        <v>67</v>
      </c>
      <c r="AE23" s="23" t="s">
        <v>21</v>
      </c>
      <c r="AF23" s="24">
        <v>631</v>
      </c>
      <c r="AG23" s="23" t="s">
        <v>21</v>
      </c>
      <c r="AH23" s="24">
        <v>284</v>
      </c>
      <c r="AI23" s="23" t="s">
        <v>21</v>
      </c>
      <c r="AJ23" s="24">
        <v>70</v>
      </c>
      <c r="AK23" s="23" t="s">
        <v>21</v>
      </c>
      <c r="AL23" s="24">
        <v>256</v>
      </c>
      <c r="AM23" s="25" t="s">
        <v>21</v>
      </c>
      <c r="AN23" s="24">
        <v>58</v>
      </c>
      <c r="AO23" s="23" t="s">
        <v>21</v>
      </c>
      <c r="AP23" s="24">
        <v>87</v>
      </c>
      <c r="AQ23" s="23" t="s">
        <v>21</v>
      </c>
      <c r="AR23" s="24" t="s">
        <v>21</v>
      </c>
      <c r="AS23" s="23" t="s">
        <v>21</v>
      </c>
      <c r="AT23" s="24">
        <v>1</v>
      </c>
      <c r="AU23" s="23" t="s">
        <v>21</v>
      </c>
      <c r="AV23" s="24">
        <v>398</v>
      </c>
      <c r="AW23" s="10"/>
    </row>
    <row r="24" spans="1:49" s="4" customFormat="1" ht="12" customHeight="1" x14ac:dyDescent="0.2">
      <c r="A24" s="40">
        <f>D24/$D$21+A23</f>
        <v>0.85274773920192248</v>
      </c>
      <c r="B24" s="43" t="s">
        <v>34</v>
      </c>
      <c r="C24" s="23" t="s">
        <v>21</v>
      </c>
      <c r="D24" s="24">
        <v>5113</v>
      </c>
      <c r="E24" s="23" t="s">
        <v>21</v>
      </c>
      <c r="F24" s="24">
        <v>26</v>
      </c>
      <c r="G24" s="23" t="s">
        <v>21</v>
      </c>
      <c r="H24" s="24">
        <v>3</v>
      </c>
      <c r="I24" s="23" t="s">
        <v>21</v>
      </c>
      <c r="J24" s="24">
        <v>821</v>
      </c>
      <c r="K24" s="23" t="s">
        <v>21</v>
      </c>
      <c r="L24" s="24">
        <v>21</v>
      </c>
      <c r="M24" s="23" t="s">
        <v>21</v>
      </c>
      <c r="N24" s="24">
        <v>18</v>
      </c>
      <c r="O24" s="23" t="s">
        <v>21</v>
      </c>
      <c r="P24" s="24">
        <v>835</v>
      </c>
      <c r="Q24" s="23" t="s">
        <v>21</v>
      </c>
      <c r="R24" s="24">
        <v>324</v>
      </c>
      <c r="S24" s="23" t="s">
        <v>21</v>
      </c>
      <c r="T24" s="24">
        <v>61</v>
      </c>
      <c r="U24" s="23" t="s">
        <v>21</v>
      </c>
      <c r="V24" s="24">
        <v>105</v>
      </c>
      <c r="W24" s="23" t="s">
        <v>21</v>
      </c>
      <c r="X24" s="24">
        <v>5</v>
      </c>
      <c r="Y24" s="23" t="s">
        <v>21</v>
      </c>
      <c r="Z24" s="24">
        <v>16</v>
      </c>
      <c r="AA24" s="23" t="s">
        <v>21</v>
      </c>
      <c r="AB24" s="24">
        <v>13</v>
      </c>
      <c r="AC24" s="23" t="s">
        <v>21</v>
      </c>
      <c r="AD24" s="24">
        <v>38</v>
      </c>
      <c r="AE24" s="23" t="s">
        <v>21</v>
      </c>
      <c r="AF24" s="24">
        <v>343</v>
      </c>
      <c r="AG24" s="23" t="s">
        <v>21</v>
      </c>
      <c r="AH24" s="24">
        <v>749</v>
      </c>
      <c r="AI24" s="23" t="s">
        <v>21</v>
      </c>
      <c r="AJ24" s="24">
        <v>11</v>
      </c>
      <c r="AK24" s="23" t="s">
        <v>21</v>
      </c>
      <c r="AL24" s="24">
        <v>1390</v>
      </c>
      <c r="AM24" s="25" t="s">
        <v>21</v>
      </c>
      <c r="AN24" s="24">
        <v>17</v>
      </c>
      <c r="AO24" s="23" t="s">
        <v>21</v>
      </c>
      <c r="AP24" s="24">
        <v>48</v>
      </c>
      <c r="AQ24" s="23" t="s">
        <v>21</v>
      </c>
      <c r="AR24" s="24" t="s">
        <v>21</v>
      </c>
      <c r="AS24" s="23" t="s">
        <v>21</v>
      </c>
      <c r="AT24" s="24" t="s">
        <v>21</v>
      </c>
      <c r="AU24" s="23" t="s">
        <v>21</v>
      </c>
      <c r="AV24" s="24">
        <v>269</v>
      </c>
      <c r="AW24" s="10"/>
    </row>
    <row r="25" spans="1:49" s="4" customFormat="1" ht="24" customHeight="1" x14ac:dyDescent="0.2">
      <c r="A25" s="40">
        <f>D25/$D$21+A24</f>
        <v>1</v>
      </c>
      <c r="B25" s="43" t="s">
        <v>76</v>
      </c>
      <c r="C25" s="25" t="s">
        <v>21</v>
      </c>
      <c r="D25" s="49">
        <v>4657</v>
      </c>
      <c r="E25" s="25" t="s">
        <v>21</v>
      </c>
      <c r="F25" s="49">
        <v>28</v>
      </c>
      <c r="G25" s="25" t="s">
        <v>21</v>
      </c>
      <c r="H25" s="49">
        <v>11</v>
      </c>
      <c r="I25" s="25" t="s">
        <v>21</v>
      </c>
      <c r="J25" s="49">
        <v>1496</v>
      </c>
      <c r="K25" s="25" t="s">
        <v>21</v>
      </c>
      <c r="L25" s="49">
        <v>51</v>
      </c>
      <c r="M25" s="25" t="s">
        <v>21</v>
      </c>
      <c r="N25" s="49">
        <v>51</v>
      </c>
      <c r="O25" s="25" t="s">
        <v>21</v>
      </c>
      <c r="P25" s="49">
        <v>1059</v>
      </c>
      <c r="Q25" s="25" t="s">
        <v>21</v>
      </c>
      <c r="R25" s="49">
        <v>581</v>
      </c>
      <c r="S25" s="25" t="s">
        <v>21</v>
      </c>
      <c r="T25" s="49">
        <v>108</v>
      </c>
      <c r="U25" s="25" t="s">
        <v>21</v>
      </c>
      <c r="V25" s="49">
        <v>219</v>
      </c>
      <c r="W25" s="25" t="s">
        <v>21</v>
      </c>
      <c r="X25" s="49">
        <v>4</v>
      </c>
      <c r="Y25" s="25" t="s">
        <v>21</v>
      </c>
      <c r="Z25" s="49">
        <v>15</v>
      </c>
      <c r="AA25" s="25" t="s">
        <v>21</v>
      </c>
      <c r="AB25" s="49">
        <v>13</v>
      </c>
      <c r="AC25" s="25" t="s">
        <v>21</v>
      </c>
      <c r="AD25" s="49">
        <v>47</v>
      </c>
      <c r="AE25" s="25" t="s">
        <v>21</v>
      </c>
      <c r="AF25" s="49">
        <v>444</v>
      </c>
      <c r="AG25" s="25" t="s">
        <v>21</v>
      </c>
      <c r="AH25" s="49">
        <v>155</v>
      </c>
      <c r="AI25" s="25" t="s">
        <v>21</v>
      </c>
      <c r="AJ25" s="49">
        <v>39</v>
      </c>
      <c r="AK25" s="25" t="s">
        <v>21</v>
      </c>
      <c r="AL25" s="49">
        <v>146</v>
      </c>
      <c r="AM25" s="25" t="s">
        <v>21</v>
      </c>
      <c r="AN25" s="49">
        <v>31</v>
      </c>
      <c r="AO25" s="25" t="s">
        <v>21</v>
      </c>
      <c r="AP25" s="49">
        <v>44</v>
      </c>
      <c r="AQ25" s="25" t="s">
        <v>21</v>
      </c>
      <c r="AR25" s="49">
        <v>1</v>
      </c>
      <c r="AS25" s="25" t="s">
        <v>21</v>
      </c>
      <c r="AT25" s="49" t="s">
        <v>21</v>
      </c>
      <c r="AU25" s="25" t="s">
        <v>21</v>
      </c>
      <c r="AV25" s="49">
        <v>114</v>
      </c>
      <c r="AW25" s="10"/>
    </row>
    <row r="26" spans="1:49" s="4" customFormat="1" ht="24" customHeight="1" x14ac:dyDescent="0.15">
      <c r="A26" s="40"/>
      <c r="B26" s="44" t="s">
        <v>35</v>
      </c>
      <c r="C26" s="13">
        <v>19</v>
      </c>
      <c r="D26" s="14">
        <v>9148</v>
      </c>
      <c r="E26" s="13">
        <v>3</v>
      </c>
      <c r="F26" s="14">
        <v>64</v>
      </c>
      <c r="G26" s="13" t="s">
        <v>21</v>
      </c>
      <c r="H26" s="14">
        <v>33</v>
      </c>
      <c r="I26" s="13">
        <v>4</v>
      </c>
      <c r="J26" s="14">
        <v>3084</v>
      </c>
      <c r="K26" s="13" t="s">
        <v>21</v>
      </c>
      <c r="L26" s="14">
        <v>54</v>
      </c>
      <c r="M26" s="13">
        <v>1</v>
      </c>
      <c r="N26" s="14">
        <v>100</v>
      </c>
      <c r="O26" s="13">
        <v>4</v>
      </c>
      <c r="P26" s="14">
        <v>1498</v>
      </c>
      <c r="Q26" s="13">
        <v>1</v>
      </c>
      <c r="R26" s="14">
        <v>1317</v>
      </c>
      <c r="S26" s="13">
        <v>2</v>
      </c>
      <c r="T26" s="14">
        <v>549</v>
      </c>
      <c r="U26" s="13" t="s">
        <v>21</v>
      </c>
      <c r="V26" s="14">
        <v>251</v>
      </c>
      <c r="W26" s="13" t="s">
        <v>21</v>
      </c>
      <c r="X26" s="14">
        <v>20</v>
      </c>
      <c r="Y26" s="13" t="s">
        <v>21</v>
      </c>
      <c r="Z26" s="14">
        <v>45</v>
      </c>
      <c r="AA26" s="13" t="s">
        <v>21</v>
      </c>
      <c r="AB26" s="14">
        <v>22</v>
      </c>
      <c r="AC26" s="13" t="s">
        <v>21</v>
      </c>
      <c r="AD26" s="14">
        <v>74</v>
      </c>
      <c r="AE26" s="13" t="s">
        <v>21</v>
      </c>
      <c r="AF26" s="14">
        <v>832</v>
      </c>
      <c r="AG26" s="13">
        <v>1</v>
      </c>
      <c r="AH26" s="14">
        <v>275</v>
      </c>
      <c r="AI26" s="13" t="s">
        <v>21</v>
      </c>
      <c r="AJ26" s="14">
        <v>44</v>
      </c>
      <c r="AK26" s="13" t="s">
        <v>21</v>
      </c>
      <c r="AL26" s="14">
        <v>308</v>
      </c>
      <c r="AM26" s="17" t="s">
        <v>21</v>
      </c>
      <c r="AN26" s="14">
        <v>61</v>
      </c>
      <c r="AO26" s="13" t="s">
        <v>21</v>
      </c>
      <c r="AP26" s="14">
        <v>99</v>
      </c>
      <c r="AQ26" s="13" t="s">
        <v>21</v>
      </c>
      <c r="AR26" s="14">
        <v>1</v>
      </c>
      <c r="AS26" s="13" t="s">
        <v>21</v>
      </c>
      <c r="AT26" s="14">
        <v>3</v>
      </c>
      <c r="AU26" s="13">
        <v>3</v>
      </c>
      <c r="AV26" s="14">
        <v>414</v>
      </c>
      <c r="AW26" s="10"/>
    </row>
    <row r="27" spans="1:49" s="4" customFormat="1" ht="11.1" customHeight="1" x14ac:dyDescent="0.15">
      <c r="A27" s="40"/>
      <c r="B27" s="42" t="s">
        <v>24</v>
      </c>
      <c r="C27" s="13"/>
      <c r="D27" s="14"/>
      <c r="E27" s="13"/>
      <c r="F27" s="14"/>
      <c r="G27" s="13"/>
      <c r="H27" s="14"/>
      <c r="I27" s="13"/>
      <c r="J27" s="14"/>
      <c r="K27" s="13"/>
      <c r="L27" s="14"/>
      <c r="M27" s="13"/>
      <c r="N27" s="14"/>
      <c r="O27" s="13"/>
      <c r="P27" s="14"/>
      <c r="Q27" s="13"/>
      <c r="R27" s="14"/>
      <c r="S27" s="13"/>
      <c r="T27" s="14"/>
      <c r="U27" s="13"/>
      <c r="V27" s="14"/>
      <c r="W27" s="13"/>
      <c r="X27" s="14"/>
      <c r="Y27" s="13"/>
      <c r="Z27" s="14"/>
      <c r="AA27" s="13"/>
      <c r="AB27" s="14"/>
      <c r="AC27" s="13"/>
      <c r="AD27" s="14"/>
      <c r="AE27" s="13"/>
      <c r="AF27" s="14"/>
      <c r="AG27" s="13"/>
      <c r="AH27" s="14"/>
      <c r="AI27" s="13"/>
      <c r="AJ27" s="14"/>
      <c r="AK27" s="13"/>
      <c r="AL27" s="14"/>
      <c r="AM27" s="17"/>
      <c r="AN27" s="14"/>
      <c r="AO27" s="13"/>
      <c r="AP27" s="14"/>
      <c r="AQ27" s="13"/>
      <c r="AR27" s="14"/>
      <c r="AS27" s="13"/>
      <c r="AT27" s="14"/>
      <c r="AU27" s="13"/>
      <c r="AV27" s="14"/>
      <c r="AW27" s="10"/>
    </row>
    <row r="28" spans="1:49" s="4" customFormat="1" ht="12" customHeight="1" x14ac:dyDescent="0.2">
      <c r="A28" s="40">
        <f>D28/$D$26</f>
        <v>0.4731088762571054</v>
      </c>
      <c r="B28" s="43" t="s">
        <v>36</v>
      </c>
      <c r="C28" s="23">
        <v>4</v>
      </c>
      <c r="D28" s="24">
        <v>4328</v>
      </c>
      <c r="E28" s="23" t="s">
        <v>21</v>
      </c>
      <c r="F28" s="24">
        <v>28</v>
      </c>
      <c r="G28" s="23" t="s">
        <v>21</v>
      </c>
      <c r="H28" s="24">
        <v>14</v>
      </c>
      <c r="I28" s="23">
        <v>2</v>
      </c>
      <c r="J28" s="24">
        <v>1495</v>
      </c>
      <c r="K28" s="23" t="s">
        <v>21</v>
      </c>
      <c r="L28" s="24">
        <v>28</v>
      </c>
      <c r="M28" s="23" t="s">
        <v>21</v>
      </c>
      <c r="N28" s="24">
        <v>45</v>
      </c>
      <c r="O28" s="23" t="s">
        <v>21</v>
      </c>
      <c r="P28" s="24">
        <v>697</v>
      </c>
      <c r="Q28" s="23" t="s">
        <v>21</v>
      </c>
      <c r="R28" s="24">
        <v>654</v>
      </c>
      <c r="S28" s="23">
        <v>2</v>
      </c>
      <c r="T28" s="24">
        <v>267</v>
      </c>
      <c r="U28" s="23" t="s">
        <v>21</v>
      </c>
      <c r="V28" s="24">
        <v>113</v>
      </c>
      <c r="W28" s="23" t="s">
        <v>21</v>
      </c>
      <c r="X28" s="24">
        <v>5</v>
      </c>
      <c r="Y28" s="23" t="s">
        <v>21</v>
      </c>
      <c r="Z28" s="24">
        <v>14</v>
      </c>
      <c r="AA28" s="23" t="s">
        <v>21</v>
      </c>
      <c r="AB28" s="24">
        <v>12</v>
      </c>
      <c r="AC28" s="23" t="s">
        <v>21</v>
      </c>
      <c r="AD28" s="24">
        <v>29</v>
      </c>
      <c r="AE28" s="23" t="s">
        <v>21</v>
      </c>
      <c r="AF28" s="24">
        <v>435</v>
      </c>
      <c r="AG28" s="23" t="s">
        <v>21</v>
      </c>
      <c r="AH28" s="24">
        <v>135</v>
      </c>
      <c r="AI28" s="23" t="s">
        <v>21</v>
      </c>
      <c r="AJ28" s="24">
        <v>24</v>
      </c>
      <c r="AK28" s="23" t="s">
        <v>21</v>
      </c>
      <c r="AL28" s="24">
        <v>139</v>
      </c>
      <c r="AM28" s="25" t="s">
        <v>21</v>
      </c>
      <c r="AN28" s="24">
        <v>29</v>
      </c>
      <c r="AO28" s="23" t="s">
        <v>21</v>
      </c>
      <c r="AP28" s="24">
        <v>47</v>
      </c>
      <c r="AQ28" s="23" t="s">
        <v>21</v>
      </c>
      <c r="AR28" s="24" t="s">
        <v>21</v>
      </c>
      <c r="AS28" s="23" t="s">
        <v>21</v>
      </c>
      <c r="AT28" s="24">
        <v>2</v>
      </c>
      <c r="AU28" s="23" t="s">
        <v>21</v>
      </c>
      <c r="AV28" s="24">
        <v>116</v>
      </c>
      <c r="AW28" s="10"/>
    </row>
    <row r="29" spans="1:49" s="4" customFormat="1" ht="12" customHeight="1" x14ac:dyDescent="0.2">
      <c r="A29" s="40">
        <f>D29/$D$26+A28</f>
        <v>0.81711849584608665</v>
      </c>
      <c r="B29" s="43" t="s">
        <v>37</v>
      </c>
      <c r="C29" s="23">
        <v>3</v>
      </c>
      <c r="D29" s="24">
        <v>3147</v>
      </c>
      <c r="E29" s="23" t="s">
        <v>21</v>
      </c>
      <c r="F29" s="24">
        <v>19</v>
      </c>
      <c r="G29" s="23" t="s">
        <v>21</v>
      </c>
      <c r="H29" s="24">
        <v>14</v>
      </c>
      <c r="I29" s="23">
        <v>1</v>
      </c>
      <c r="J29" s="24">
        <v>1064</v>
      </c>
      <c r="K29" s="23" t="s">
        <v>21</v>
      </c>
      <c r="L29" s="24">
        <v>20</v>
      </c>
      <c r="M29" s="23" t="s">
        <v>21</v>
      </c>
      <c r="N29" s="24">
        <v>38</v>
      </c>
      <c r="O29" s="23">
        <v>1</v>
      </c>
      <c r="P29" s="24">
        <v>472</v>
      </c>
      <c r="Q29" s="23" t="s">
        <v>21</v>
      </c>
      <c r="R29" s="24">
        <v>409</v>
      </c>
      <c r="S29" s="23" t="s">
        <v>21</v>
      </c>
      <c r="T29" s="24">
        <v>176</v>
      </c>
      <c r="U29" s="23" t="s">
        <v>21</v>
      </c>
      <c r="V29" s="24">
        <v>111</v>
      </c>
      <c r="W29" s="23" t="s">
        <v>21</v>
      </c>
      <c r="X29" s="24">
        <v>10</v>
      </c>
      <c r="Y29" s="23" t="s">
        <v>21</v>
      </c>
      <c r="Z29" s="24">
        <v>27</v>
      </c>
      <c r="AA29" s="23" t="s">
        <v>21</v>
      </c>
      <c r="AB29" s="24">
        <v>7</v>
      </c>
      <c r="AC29" s="23" t="s">
        <v>21</v>
      </c>
      <c r="AD29" s="24">
        <v>28</v>
      </c>
      <c r="AE29" s="23" t="s">
        <v>21</v>
      </c>
      <c r="AF29" s="24">
        <v>260</v>
      </c>
      <c r="AG29" s="23" t="s">
        <v>21</v>
      </c>
      <c r="AH29" s="24">
        <v>86</v>
      </c>
      <c r="AI29" s="23" t="s">
        <v>21</v>
      </c>
      <c r="AJ29" s="24">
        <v>15</v>
      </c>
      <c r="AK29" s="23" t="s">
        <v>21</v>
      </c>
      <c r="AL29" s="24">
        <v>128</v>
      </c>
      <c r="AM29" s="25" t="s">
        <v>21</v>
      </c>
      <c r="AN29" s="24">
        <v>23</v>
      </c>
      <c r="AO29" s="23" t="s">
        <v>21</v>
      </c>
      <c r="AP29" s="24">
        <v>38</v>
      </c>
      <c r="AQ29" s="23" t="s">
        <v>21</v>
      </c>
      <c r="AR29" s="24">
        <v>1</v>
      </c>
      <c r="AS29" s="23" t="s">
        <v>21</v>
      </c>
      <c r="AT29" s="24">
        <v>1</v>
      </c>
      <c r="AU29" s="23">
        <v>1</v>
      </c>
      <c r="AV29" s="24">
        <v>200</v>
      </c>
      <c r="AW29" s="10"/>
    </row>
    <row r="30" spans="1:49" s="4" customFormat="1" ht="12" customHeight="1" x14ac:dyDescent="0.2">
      <c r="A30" s="40">
        <f>D30/$D$26+A29</f>
        <v>0.94818539571491045</v>
      </c>
      <c r="B30" s="43" t="s">
        <v>38</v>
      </c>
      <c r="C30" s="23">
        <v>9</v>
      </c>
      <c r="D30" s="24">
        <v>1199</v>
      </c>
      <c r="E30" s="23">
        <v>2</v>
      </c>
      <c r="F30" s="24">
        <v>15</v>
      </c>
      <c r="G30" s="23" t="s">
        <v>21</v>
      </c>
      <c r="H30" s="24">
        <v>3</v>
      </c>
      <c r="I30" s="23">
        <v>1</v>
      </c>
      <c r="J30" s="24">
        <v>356</v>
      </c>
      <c r="K30" s="23" t="s">
        <v>21</v>
      </c>
      <c r="L30" s="24">
        <v>6</v>
      </c>
      <c r="M30" s="23">
        <v>1</v>
      </c>
      <c r="N30" s="24">
        <v>13</v>
      </c>
      <c r="O30" s="23">
        <v>2</v>
      </c>
      <c r="P30" s="24">
        <v>240</v>
      </c>
      <c r="Q30" s="23">
        <v>1</v>
      </c>
      <c r="R30" s="24">
        <v>183</v>
      </c>
      <c r="S30" s="23" t="s">
        <v>21</v>
      </c>
      <c r="T30" s="24">
        <v>81</v>
      </c>
      <c r="U30" s="23" t="s">
        <v>21</v>
      </c>
      <c r="V30" s="24">
        <v>20</v>
      </c>
      <c r="W30" s="23" t="s">
        <v>21</v>
      </c>
      <c r="X30" s="24">
        <v>4</v>
      </c>
      <c r="Y30" s="23" t="s">
        <v>21</v>
      </c>
      <c r="Z30" s="24">
        <v>1</v>
      </c>
      <c r="AA30" s="23" t="s">
        <v>21</v>
      </c>
      <c r="AB30" s="24">
        <v>2</v>
      </c>
      <c r="AC30" s="23" t="s">
        <v>21</v>
      </c>
      <c r="AD30" s="24">
        <v>13</v>
      </c>
      <c r="AE30" s="23" t="s">
        <v>21</v>
      </c>
      <c r="AF30" s="24">
        <v>98</v>
      </c>
      <c r="AG30" s="23">
        <v>1</v>
      </c>
      <c r="AH30" s="24">
        <v>40</v>
      </c>
      <c r="AI30" s="23" t="s">
        <v>21</v>
      </c>
      <c r="AJ30" s="24">
        <v>2</v>
      </c>
      <c r="AK30" s="23" t="s">
        <v>21</v>
      </c>
      <c r="AL30" s="24">
        <v>31</v>
      </c>
      <c r="AM30" s="25" t="s">
        <v>21</v>
      </c>
      <c r="AN30" s="24">
        <v>7</v>
      </c>
      <c r="AO30" s="23" t="s">
        <v>21</v>
      </c>
      <c r="AP30" s="24">
        <v>10</v>
      </c>
      <c r="AQ30" s="23" t="s">
        <v>21</v>
      </c>
      <c r="AR30" s="24" t="s">
        <v>21</v>
      </c>
      <c r="AS30" s="23" t="s">
        <v>21</v>
      </c>
      <c r="AT30" s="24" t="s">
        <v>21</v>
      </c>
      <c r="AU30" s="23">
        <v>1</v>
      </c>
      <c r="AV30" s="24">
        <v>74</v>
      </c>
      <c r="AW30" s="10"/>
    </row>
    <row r="31" spans="1:49" s="54" customFormat="1" ht="24" customHeight="1" x14ac:dyDescent="0.2">
      <c r="A31" s="51"/>
      <c r="B31" s="52" t="s">
        <v>83</v>
      </c>
      <c r="C31" s="18" t="s">
        <v>21</v>
      </c>
      <c r="D31" s="46">
        <v>7095</v>
      </c>
      <c r="E31" s="18" t="s">
        <v>21</v>
      </c>
      <c r="F31" s="46">
        <v>40</v>
      </c>
      <c r="G31" s="18" t="s">
        <v>21</v>
      </c>
      <c r="H31" s="46">
        <v>22</v>
      </c>
      <c r="I31" s="18" t="s">
        <v>21</v>
      </c>
      <c r="J31" s="46">
        <v>1440</v>
      </c>
      <c r="K31" s="18" t="s">
        <v>21</v>
      </c>
      <c r="L31" s="46">
        <v>78</v>
      </c>
      <c r="M31" s="18" t="s">
        <v>21</v>
      </c>
      <c r="N31" s="46">
        <v>87</v>
      </c>
      <c r="O31" s="18" t="s">
        <v>21</v>
      </c>
      <c r="P31" s="46">
        <v>1473</v>
      </c>
      <c r="Q31" s="18" t="s">
        <v>21</v>
      </c>
      <c r="R31" s="46">
        <v>909</v>
      </c>
      <c r="S31" s="18" t="s">
        <v>21</v>
      </c>
      <c r="T31" s="46">
        <v>530</v>
      </c>
      <c r="U31" s="18" t="s">
        <v>21</v>
      </c>
      <c r="V31" s="46">
        <v>212</v>
      </c>
      <c r="W31" s="18" t="s">
        <v>21</v>
      </c>
      <c r="X31" s="46">
        <v>37</v>
      </c>
      <c r="Y31" s="18" t="s">
        <v>21</v>
      </c>
      <c r="Z31" s="46">
        <v>61</v>
      </c>
      <c r="AA31" s="18" t="s">
        <v>21</v>
      </c>
      <c r="AB31" s="46">
        <v>41</v>
      </c>
      <c r="AC31" s="18" t="s">
        <v>21</v>
      </c>
      <c r="AD31" s="46">
        <v>87</v>
      </c>
      <c r="AE31" s="18" t="s">
        <v>21</v>
      </c>
      <c r="AF31" s="46">
        <v>615</v>
      </c>
      <c r="AG31" s="18" t="s">
        <v>21</v>
      </c>
      <c r="AH31" s="46">
        <v>444</v>
      </c>
      <c r="AI31" s="18" t="s">
        <v>21</v>
      </c>
      <c r="AJ31" s="46">
        <v>66</v>
      </c>
      <c r="AK31" s="18" t="s">
        <v>21</v>
      </c>
      <c r="AL31" s="46">
        <v>448</v>
      </c>
      <c r="AM31" s="18" t="s">
        <v>21</v>
      </c>
      <c r="AN31" s="46">
        <v>182</v>
      </c>
      <c r="AO31" s="18" t="s">
        <v>21</v>
      </c>
      <c r="AP31" s="46">
        <v>94</v>
      </c>
      <c r="AQ31" s="18" t="s">
        <v>21</v>
      </c>
      <c r="AR31" s="46">
        <v>1</v>
      </c>
      <c r="AS31" s="18" t="s">
        <v>21</v>
      </c>
      <c r="AT31" s="46">
        <v>2</v>
      </c>
      <c r="AU31" s="18" t="s">
        <v>21</v>
      </c>
      <c r="AV31" s="46">
        <v>226</v>
      </c>
      <c r="AW31" s="53"/>
    </row>
    <row r="32" spans="1:49" s="4" customFormat="1" ht="12" customHeight="1" x14ac:dyDescent="0.15">
      <c r="A32" s="40"/>
      <c r="B32" s="42" t="s">
        <v>24</v>
      </c>
      <c r="C32" s="13"/>
      <c r="D32" s="14"/>
      <c r="E32" s="13"/>
      <c r="F32" s="14"/>
      <c r="G32" s="13"/>
      <c r="H32" s="14"/>
      <c r="I32" s="13"/>
      <c r="J32" s="14"/>
      <c r="K32" s="13"/>
      <c r="L32" s="14"/>
      <c r="M32" s="13"/>
      <c r="N32" s="14"/>
      <c r="O32" s="13"/>
      <c r="P32" s="14"/>
      <c r="Q32" s="13"/>
      <c r="R32" s="14"/>
      <c r="S32" s="13"/>
      <c r="T32" s="14"/>
      <c r="U32" s="13"/>
      <c r="V32" s="14"/>
      <c r="W32" s="13"/>
      <c r="X32" s="14"/>
      <c r="Y32" s="13"/>
      <c r="Z32" s="14"/>
      <c r="AA32" s="13"/>
      <c r="AB32" s="14"/>
      <c r="AC32" s="13"/>
      <c r="AD32" s="14"/>
      <c r="AE32" s="13"/>
      <c r="AF32" s="14"/>
      <c r="AG32" s="13"/>
      <c r="AH32" s="14"/>
      <c r="AI32" s="13"/>
      <c r="AJ32" s="14"/>
      <c r="AK32" s="13"/>
      <c r="AL32" s="14"/>
      <c r="AM32" s="17"/>
      <c r="AN32" s="14"/>
      <c r="AO32" s="13"/>
      <c r="AP32" s="14"/>
      <c r="AQ32" s="13"/>
      <c r="AR32" s="14"/>
      <c r="AS32" s="13"/>
      <c r="AT32" s="14"/>
      <c r="AU32" s="13"/>
      <c r="AV32" s="14"/>
      <c r="AW32" s="10"/>
    </row>
    <row r="33" spans="1:50" s="4" customFormat="1" ht="12" customHeight="1" x14ac:dyDescent="0.2">
      <c r="A33" s="40">
        <f>D33/$D$31</f>
        <v>0.97646229739252999</v>
      </c>
      <c r="B33" s="43" t="s">
        <v>77</v>
      </c>
      <c r="C33" s="23" t="s">
        <v>21</v>
      </c>
      <c r="D33" s="24">
        <v>6928</v>
      </c>
      <c r="E33" s="23" t="s">
        <v>21</v>
      </c>
      <c r="F33" s="24">
        <v>40</v>
      </c>
      <c r="G33" s="23" t="s">
        <v>21</v>
      </c>
      <c r="H33" s="24">
        <v>21</v>
      </c>
      <c r="I33" s="23" t="s">
        <v>21</v>
      </c>
      <c r="J33" s="24">
        <v>1398</v>
      </c>
      <c r="K33" s="23" t="s">
        <v>21</v>
      </c>
      <c r="L33" s="24">
        <v>74</v>
      </c>
      <c r="M33" s="23" t="s">
        <v>21</v>
      </c>
      <c r="N33" s="24">
        <v>85</v>
      </c>
      <c r="O33" s="23" t="s">
        <v>21</v>
      </c>
      <c r="P33" s="24">
        <v>1461</v>
      </c>
      <c r="Q33" s="23" t="s">
        <v>21</v>
      </c>
      <c r="R33" s="24">
        <v>883</v>
      </c>
      <c r="S33" s="23" t="s">
        <v>21</v>
      </c>
      <c r="T33" s="24">
        <v>513</v>
      </c>
      <c r="U33" s="23" t="s">
        <v>21</v>
      </c>
      <c r="V33" s="24">
        <v>205</v>
      </c>
      <c r="W33" s="23" t="s">
        <v>21</v>
      </c>
      <c r="X33" s="24">
        <v>35</v>
      </c>
      <c r="Y33" s="23" t="s">
        <v>21</v>
      </c>
      <c r="Z33" s="24">
        <v>52</v>
      </c>
      <c r="AA33" s="23" t="s">
        <v>21</v>
      </c>
      <c r="AB33" s="24">
        <v>41</v>
      </c>
      <c r="AC33" s="23" t="s">
        <v>21</v>
      </c>
      <c r="AD33" s="24">
        <v>85</v>
      </c>
      <c r="AE33" s="23" t="s">
        <v>21</v>
      </c>
      <c r="AF33" s="24">
        <v>607</v>
      </c>
      <c r="AG33" s="23" t="s">
        <v>21</v>
      </c>
      <c r="AH33" s="24">
        <v>428</v>
      </c>
      <c r="AI33" s="23" t="s">
        <v>21</v>
      </c>
      <c r="AJ33" s="24">
        <v>64</v>
      </c>
      <c r="AK33" s="23" t="s">
        <v>21</v>
      </c>
      <c r="AL33" s="24">
        <v>442</v>
      </c>
      <c r="AM33" s="25" t="s">
        <v>21</v>
      </c>
      <c r="AN33" s="24">
        <v>177</v>
      </c>
      <c r="AO33" s="23" t="s">
        <v>21</v>
      </c>
      <c r="AP33" s="24">
        <v>92</v>
      </c>
      <c r="AQ33" s="23" t="s">
        <v>21</v>
      </c>
      <c r="AR33" s="24">
        <v>1</v>
      </c>
      <c r="AS33" s="23" t="s">
        <v>21</v>
      </c>
      <c r="AT33" s="24">
        <v>2</v>
      </c>
      <c r="AU33" s="23" t="s">
        <v>21</v>
      </c>
      <c r="AV33" s="24">
        <v>222</v>
      </c>
      <c r="AW33" s="10"/>
    </row>
    <row r="34" spans="1:50" s="4" customFormat="1" ht="12" customHeight="1" x14ac:dyDescent="0.15">
      <c r="A34" s="40"/>
      <c r="B34" s="44" t="s">
        <v>39</v>
      </c>
      <c r="C34" s="13" t="s">
        <v>21</v>
      </c>
      <c r="D34" s="14">
        <v>1334</v>
      </c>
      <c r="E34" s="13" t="s">
        <v>21</v>
      </c>
      <c r="F34" s="14">
        <v>29</v>
      </c>
      <c r="G34" s="13" t="s">
        <v>21</v>
      </c>
      <c r="H34" s="14">
        <v>1</v>
      </c>
      <c r="I34" s="13" t="s">
        <v>21</v>
      </c>
      <c r="J34" s="14">
        <v>37</v>
      </c>
      <c r="K34" s="13" t="s">
        <v>21</v>
      </c>
      <c r="L34" s="14">
        <v>4</v>
      </c>
      <c r="M34" s="13" t="s">
        <v>21</v>
      </c>
      <c r="N34" s="14">
        <v>6</v>
      </c>
      <c r="O34" s="13" t="s">
        <v>21</v>
      </c>
      <c r="P34" s="14">
        <v>48</v>
      </c>
      <c r="Q34" s="13" t="s">
        <v>21</v>
      </c>
      <c r="R34" s="14">
        <v>104</v>
      </c>
      <c r="S34" s="13" t="s">
        <v>21</v>
      </c>
      <c r="T34" s="14">
        <v>153</v>
      </c>
      <c r="U34" s="13" t="s">
        <v>21</v>
      </c>
      <c r="V34" s="14">
        <v>110</v>
      </c>
      <c r="W34" s="13" t="s">
        <v>21</v>
      </c>
      <c r="X34" s="14">
        <v>9</v>
      </c>
      <c r="Y34" s="13" t="s">
        <v>21</v>
      </c>
      <c r="Z34" s="14">
        <v>4</v>
      </c>
      <c r="AA34" s="13" t="s">
        <v>21</v>
      </c>
      <c r="AB34" s="14">
        <v>5</v>
      </c>
      <c r="AC34" s="13" t="s">
        <v>21</v>
      </c>
      <c r="AD34" s="14">
        <v>28</v>
      </c>
      <c r="AE34" s="13" t="s">
        <v>21</v>
      </c>
      <c r="AF34" s="14">
        <v>171</v>
      </c>
      <c r="AG34" s="13" t="s">
        <v>21</v>
      </c>
      <c r="AH34" s="14">
        <v>159</v>
      </c>
      <c r="AI34" s="13" t="s">
        <v>21</v>
      </c>
      <c r="AJ34" s="14">
        <v>21</v>
      </c>
      <c r="AK34" s="13" t="s">
        <v>21</v>
      </c>
      <c r="AL34" s="14">
        <v>272</v>
      </c>
      <c r="AM34" s="17" t="s">
        <v>21</v>
      </c>
      <c r="AN34" s="14">
        <v>61</v>
      </c>
      <c r="AO34" s="13" t="s">
        <v>21</v>
      </c>
      <c r="AP34" s="14">
        <v>38</v>
      </c>
      <c r="AQ34" s="13" t="s">
        <v>21</v>
      </c>
      <c r="AR34" s="14">
        <v>1</v>
      </c>
      <c r="AS34" s="13" t="s">
        <v>21</v>
      </c>
      <c r="AT34" s="14" t="s">
        <v>21</v>
      </c>
      <c r="AU34" s="13" t="s">
        <v>21</v>
      </c>
      <c r="AV34" s="14">
        <v>73</v>
      </c>
      <c r="AW34" s="10"/>
    </row>
    <row r="35" spans="1:50" s="4" customFormat="1" ht="11.1" customHeight="1" x14ac:dyDescent="0.15">
      <c r="A35" s="40"/>
      <c r="B35" s="42" t="s">
        <v>24</v>
      </c>
      <c r="C35" s="13"/>
      <c r="D35" s="14"/>
      <c r="E35" s="13"/>
      <c r="F35" s="14"/>
      <c r="G35" s="13"/>
      <c r="H35" s="14"/>
      <c r="I35" s="13"/>
      <c r="J35" s="14"/>
      <c r="K35" s="13"/>
      <c r="L35" s="14"/>
      <c r="M35" s="13"/>
      <c r="N35" s="14"/>
      <c r="O35" s="13"/>
      <c r="P35" s="14"/>
      <c r="Q35" s="13"/>
      <c r="R35" s="14"/>
      <c r="S35" s="13"/>
      <c r="T35" s="14"/>
      <c r="U35" s="13"/>
      <c r="V35" s="14"/>
      <c r="W35" s="13"/>
      <c r="X35" s="14"/>
      <c r="Y35" s="13"/>
      <c r="Z35" s="14"/>
      <c r="AA35" s="13"/>
      <c r="AB35" s="14"/>
      <c r="AC35" s="13"/>
      <c r="AD35" s="14"/>
      <c r="AE35" s="13"/>
      <c r="AF35" s="14"/>
      <c r="AG35" s="13"/>
      <c r="AH35" s="14"/>
      <c r="AI35" s="13"/>
      <c r="AJ35" s="14"/>
      <c r="AK35" s="13"/>
      <c r="AL35" s="14"/>
      <c r="AM35" s="17"/>
      <c r="AN35" s="14"/>
      <c r="AO35" s="13"/>
      <c r="AP35" s="14"/>
      <c r="AQ35" s="13"/>
      <c r="AR35" s="14"/>
      <c r="AS35" s="13"/>
      <c r="AT35" s="14"/>
      <c r="AU35" s="13"/>
      <c r="AV35" s="14"/>
      <c r="AW35" s="10"/>
    </row>
    <row r="36" spans="1:50" s="4" customFormat="1" ht="12" customHeight="1" x14ac:dyDescent="0.2">
      <c r="A36" s="40">
        <f>D36/$D$34</f>
        <v>0.61319340329835081</v>
      </c>
      <c r="B36" s="43" t="s">
        <v>78</v>
      </c>
      <c r="C36" s="23" t="s">
        <v>21</v>
      </c>
      <c r="D36" s="24">
        <v>818</v>
      </c>
      <c r="E36" s="23" t="s">
        <v>21</v>
      </c>
      <c r="F36" s="24">
        <v>9</v>
      </c>
      <c r="G36" s="23" t="s">
        <v>21</v>
      </c>
      <c r="H36" s="24" t="s">
        <v>21</v>
      </c>
      <c r="I36" s="23" t="s">
        <v>21</v>
      </c>
      <c r="J36" s="24">
        <v>22</v>
      </c>
      <c r="K36" s="23" t="s">
        <v>21</v>
      </c>
      <c r="L36" s="24">
        <v>1</v>
      </c>
      <c r="M36" s="23" t="s">
        <v>21</v>
      </c>
      <c r="N36" s="24">
        <v>3</v>
      </c>
      <c r="O36" s="23" t="s">
        <v>21</v>
      </c>
      <c r="P36" s="24">
        <v>27</v>
      </c>
      <c r="Q36" s="23" t="s">
        <v>21</v>
      </c>
      <c r="R36" s="24">
        <v>65</v>
      </c>
      <c r="S36" s="23" t="s">
        <v>21</v>
      </c>
      <c r="T36" s="24">
        <v>87</v>
      </c>
      <c r="U36" s="23" t="s">
        <v>21</v>
      </c>
      <c r="V36" s="24">
        <v>85</v>
      </c>
      <c r="W36" s="23" t="s">
        <v>21</v>
      </c>
      <c r="X36" s="24">
        <v>4</v>
      </c>
      <c r="Y36" s="23" t="s">
        <v>21</v>
      </c>
      <c r="Z36" s="24">
        <v>3</v>
      </c>
      <c r="AA36" s="23" t="s">
        <v>21</v>
      </c>
      <c r="AB36" s="24">
        <v>3</v>
      </c>
      <c r="AC36" s="23" t="s">
        <v>21</v>
      </c>
      <c r="AD36" s="24">
        <v>5</v>
      </c>
      <c r="AE36" s="23" t="s">
        <v>21</v>
      </c>
      <c r="AF36" s="24">
        <v>133</v>
      </c>
      <c r="AG36" s="23" t="s">
        <v>21</v>
      </c>
      <c r="AH36" s="24">
        <v>89</v>
      </c>
      <c r="AI36" s="23" t="s">
        <v>21</v>
      </c>
      <c r="AJ36" s="24">
        <v>11</v>
      </c>
      <c r="AK36" s="23" t="s">
        <v>21</v>
      </c>
      <c r="AL36" s="24">
        <v>170</v>
      </c>
      <c r="AM36" s="25" t="s">
        <v>21</v>
      </c>
      <c r="AN36" s="24">
        <v>34</v>
      </c>
      <c r="AO36" s="23" t="s">
        <v>21</v>
      </c>
      <c r="AP36" s="24">
        <v>15</v>
      </c>
      <c r="AQ36" s="23" t="s">
        <v>21</v>
      </c>
      <c r="AR36" s="24" t="s">
        <v>21</v>
      </c>
      <c r="AS36" s="23" t="s">
        <v>21</v>
      </c>
      <c r="AT36" s="24" t="s">
        <v>21</v>
      </c>
      <c r="AU36" s="23" t="s">
        <v>21</v>
      </c>
      <c r="AV36" s="24">
        <v>52</v>
      </c>
      <c r="AW36" s="10"/>
    </row>
    <row r="37" spans="1:50" s="4" customFormat="1" ht="12" customHeight="1" x14ac:dyDescent="0.2">
      <c r="A37" s="40">
        <f>D37/$D$34+A36</f>
        <v>0.79160419790104952</v>
      </c>
      <c r="B37" s="43" t="s">
        <v>40</v>
      </c>
      <c r="C37" s="23" t="s">
        <v>21</v>
      </c>
      <c r="D37" s="24">
        <v>238</v>
      </c>
      <c r="E37" s="23" t="s">
        <v>21</v>
      </c>
      <c r="F37" s="24">
        <v>2</v>
      </c>
      <c r="G37" s="23" t="s">
        <v>21</v>
      </c>
      <c r="H37" s="24" t="s">
        <v>21</v>
      </c>
      <c r="I37" s="23" t="s">
        <v>21</v>
      </c>
      <c r="J37" s="24">
        <v>4</v>
      </c>
      <c r="K37" s="23" t="s">
        <v>21</v>
      </c>
      <c r="L37" s="24">
        <v>1</v>
      </c>
      <c r="M37" s="23" t="s">
        <v>21</v>
      </c>
      <c r="N37" s="24">
        <v>2</v>
      </c>
      <c r="O37" s="23" t="s">
        <v>21</v>
      </c>
      <c r="P37" s="24">
        <v>6</v>
      </c>
      <c r="Q37" s="23" t="s">
        <v>21</v>
      </c>
      <c r="R37" s="24">
        <v>18</v>
      </c>
      <c r="S37" s="23" t="s">
        <v>21</v>
      </c>
      <c r="T37" s="24">
        <v>47</v>
      </c>
      <c r="U37" s="23" t="s">
        <v>21</v>
      </c>
      <c r="V37" s="24">
        <v>8</v>
      </c>
      <c r="W37" s="23" t="s">
        <v>21</v>
      </c>
      <c r="X37" s="24">
        <v>4</v>
      </c>
      <c r="Y37" s="23" t="s">
        <v>21</v>
      </c>
      <c r="Z37" s="24" t="s">
        <v>21</v>
      </c>
      <c r="AA37" s="23" t="s">
        <v>21</v>
      </c>
      <c r="AB37" s="24" t="s">
        <v>21</v>
      </c>
      <c r="AC37" s="23" t="s">
        <v>21</v>
      </c>
      <c r="AD37" s="24">
        <v>15</v>
      </c>
      <c r="AE37" s="23" t="s">
        <v>21</v>
      </c>
      <c r="AF37" s="24">
        <v>19</v>
      </c>
      <c r="AG37" s="23" t="s">
        <v>21</v>
      </c>
      <c r="AH37" s="24">
        <v>21</v>
      </c>
      <c r="AI37" s="23" t="s">
        <v>21</v>
      </c>
      <c r="AJ37" s="24">
        <v>1</v>
      </c>
      <c r="AK37" s="23" t="s">
        <v>21</v>
      </c>
      <c r="AL37" s="24">
        <v>62</v>
      </c>
      <c r="AM37" s="25" t="s">
        <v>21</v>
      </c>
      <c r="AN37" s="24">
        <v>2</v>
      </c>
      <c r="AO37" s="23" t="s">
        <v>21</v>
      </c>
      <c r="AP37" s="24">
        <v>14</v>
      </c>
      <c r="AQ37" s="23" t="s">
        <v>21</v>
      </c>
      <c r="AR37" s="24">
        <v>1</v>
      </c>
      <c r="AS37" s="23" t="s">
        <v>21</v>
      </c>
      <c r="AT37" s="24" t="s">
        <v>21</v>
      </c>
      <c r="AU37" s="23" t="s">
        <v>21</v>
      </c>
      <c r="AV37" s="24">
        <v>11</v>
      </c>
      <c r="AW37" s="10"/>
    </row>
    <row r="38" spans="1:50" s="4" customFormat="1" ht="12" customHeight="1" x14ac:dyDescent="0.2">
      <c r="A38" s="40">
        <f>D38/$D$34+A37</f>
        <v>0.94902548725637192</v>
      </c>
      <c r="B38" s="43" t="s">
        <v>41</v>
      </c>
      <c r="C38" s="23" t="s">
        <v>21</v>
      </c>
      <c r="D38" s="24">
        <v>210</v>
      </c>
      <c r="E38" s="23" t="s">
        <v>21</v>
      </c>
      <c r="F38" s="24">
        <v>15</v>
      </c>
      <c r="G38" s="23" t="s">
        <v>21</v>
      </c>
      <c r="H38" s="24">
        <v>1</v>
      </c>
      <c r="I38" s="23" t="s">
        <v>21</v>
      </c>
      <c r="J38" s="24">
        <v>8</v>
      </c>
      <c r="K38" s="23" t="s">
        <v>21</v>
      </c>
      <c r="L38" s="24">
        <v>1</v>
      </c>
      <c r="M38" s="23" t="s">
        <v>21</v>
      </c>
      <c r="N38" s="24" t="s">
        <v>21</v>
      </c>
      <c r="O38" s="23" t="s">
        <v>21</v>
      </c>
      <c r="P38" s="24">
        <v>4</v>
      </c>
      <c r="Q38" s="23" t="s">
        <v>21</v>
      </c>
      <c r="R38" s="24">
        <v>18</v>
      </c>
      <c r="S38" s="23" t="s">
        <v>21</v>
      </c>
      <c r="T38" s="24">
        <v>17</v>
      </c>
      <c r="U38" s="23" t="s">
        <v>21</v>
      </c>
      <c r="V38" s="24">
        <v>13</v>
      </c>
      <c r="W38" s="23" t="s">
        <v>21</v>
      </c>
      <c r="X38" s="24">
        <v>1</v>
      </c>
      <c r="Y38" s="23" t="s">
        <v>21</v>
      </c>
      <c r="Z38" s="24">
        <v>1</v>
      </c>
      <c r="AA38" s="23" t="s">
        <v>21</v>
      </c>
      <c r="AB38" s="24">
        <v>2</v>
      </c>
      <c r="AC38" s="23" t="s">
        <v>21</v>
      </c>
      <c r="AD38" s="24">
        <v>6</v>
      </c>
      <c r="AE38" s="23" t="s">
        <v>21</v>
      </c>
      <c r="AF38" s="24">
        <v>16</v>
      </c>
      <c r="AG38" s="23" t="s">
        <v>21</v>
      </c>
      <c r="AH38" s="24">
        <v>22</v>
      </c>
      <c r="AI38" s="23" t="s">
        <v>21</v>
      </c>
      <c r="AJ38" s="24">
        <v>9</v>
      </c>
      <c r="AK38" s="23" t="s">
        <v>21</v>
      </c>
      <c r="AL38" s="24">
        <v>37</v>
      </c>
      <c r="AM38" s="25" t="s">
        <v>21</v>
      </c>
      <c r="AN38" s="24">
        <v>23</v>
      </c>
      <c r="AO38" s="23" t="s">
        <v>21</v>
      </c>
      <c r="AP38" s="24">
        <v>9</v>
      </c>
      <c r="AQ38" s="23" t="s">
        <v>21</v>
      </c>
      <c r="AR38" s="24" t="s">
        <v>21</v>
      </c>
      <c r="AS38" s="23" t="s">
        <v>21</v>
      </c>
      <c r="AT38" s="24" t="s">
        <v>21</v>
      </c>
      <c r="AU38" s="23" t="s">
        <v>21</v>
      </c>
      <c r="AV38" s="24">
        <v>7</v>
      </c>
      <c r="AW38" s="10"/>
    </row>
    <row r="39" spans="1:50" s="4" customFormat="1" ht="24" customHeight="1" x14ac:dyDescent="0.2">
      <c r="A39" s="39"/>
      <c r="B39" s="41" t="s">
        <v>42</v>
      </c>
      <c r="C39" s="18" t="s">
        <v>21</v>
      </c>
      <c r="D39" s="46">
        <v>174</v>
      </c>
      <c r="E39" s="37" t="s">
        <v>21</v>
      </c>
      <c r="F39" s="48">
        <v>2</v>
      </c>
      <c r="G39" s="37" t="s">
        <v>21</v>
      </c>
      <c r="H39" s="48">
        <v>1</v>
      </c>
      <c r="I39" s="37" t="s">
        <v>21</v>
      </c>
      <c r="J39" s="48">
        <v>37</v>
      </c>
      <c r="K39" s="37" t="s">
        <v>21</v>
      </c>
      <c r="L39" s="48">
        <v>1</v>
      </c>
      <c r="M39" s="37" t="s">
        <v>21</v>
      </c>
      <c r="N39" s="48">
        <v>1</v>
      </c>
      <c r="O39" s="37" t="s">
        <v>21</v>
      </c>
      <c r="P39" s="48">
        <v>29</v>
      </c>
      <c r="Q39" s="37" t="s">
        <v>21</v>
      </c>
      <c r="R39" s="48">
        <v>19</v>
      </c>
      <c r="S39" s="37" t="s">
        <v>21</v>
      </c>
      <c r="T39" s="48">
        <v>13</v>
      </c>
      <c r="U39" s="37" t="s">
        <v>21</v>
      </c>
      <c r="V39" s="48">
        <v>7</v>
      </c>
      <c r="W39" s="37" t="s">
        <v>21</v>
      </c>
      <c r="X39" s="48">
        <v>1</v>
      </c>
      <c r="Y39" s="37" t="s">
        <v>21</v>
      </c>
      <c r="Z39" s="48" t="s">
        <v>21</v>
      </c>
      <c r="AA39" s="37" t="s">
        <v>21</v>
      </c>
      <c r="AB39" s="48">
        <v>4</v>
      </c>
      <c r="AC39" s="37" t="s">
        <v>21</v>
      </c>
      <c r="AD39" s="48">
        <v>3</v>
      </c>
      <c r="AE39" s="37" t="s">
        <v>21</v>
      </c>
      <c r="AF39" s="48">
        <v>13</v>
      </c>
      <c r="AG39" s="37" t="s">
        <v>21</v>
      </c>
      <c r="AH39" s="48">
        <v>10</v>
      </c>
      <c r="AI39" s="37" t="s">
        <v>21</v>
      </c>
      <c r="AJ39" s="48">
        <v>2</v>
      </c>
      <c r="AK39" s="37" t="s">
        <v>21</v>
      </c>
      <c r="AL39" s="48">
        <v>18</v>
      </c>
      <c r="AM39" s="37" t="s">
        <v>21</v>
      </c>
      <c r="AN39" s="48">
        <v>4</v>
      </c>
      <c r="AO39" s="37" t="s">
        <v>21</v>
      </c>
      <c r="AP39" s="48">
        <v>3</v>
      </c>
      <c r="AQ39" s="37" t="s">
        <v>21</v>
      </c>
      <c r="AR39" s="48" t="s">
        <v>21</v>
      </c>
      <c r="AS39" s="37" t="s">
        <v>21</v>
      </c>
      <c r="AT39" s="48" t="s">
        <v>21</v>
      </c>
      <c r="AU39" s="37" t="s">
        <v>21</v>
      </c>
      <c r="AV39" s="48">
        <v>6</v>
      </c>
      <c r="AW39" s="10"/>
    </row>
    <row r="40" spans="1:50" s="4" customFormat="1" ht="12" customHeight="1" x14ac:dyDescent="0.15">
      <c r="A40" s="39"/>
      <c r="B40" s="44" t="s">
        <v>43</v>
      </c>
      <c r="C40" s="13">
        <v>1</v>
      </c>
      <c r="D40" s="14">
        <v>1181</v>
      </c>
      <c r="E40" s="13" t="s">
        <v>21</v>
      </c>
      <c r="F40" s="14">
        <v>8</v>
      </c>
      <c r="G40" s="13" t="s">
        <v>21</v>
      </c>
      <c r="H40" s="14">
        <v>5</v>
      </c>
      <c r="I40" s="13" t="s">
        <v>21</v>
      </c>
      <c r="J40" s="14">
        <v>259</v>
      </c>
      <c r="K40" s="13" t="s">
        <v>21</v>
      </c>
      <c r="L40" s="14">
        <v>6</v>
      </c>
      <c r="M40" s="13" t="s">
        <v>21</v>
      </c>
      <c r="N40" s="14">
        <v>6</v>
      </c>
      <c r="O40" s="13" t="s">
        <v>21</v>
      </c>
      <c r="P40" s="14">
        <v>228</v>
      </c>
      <c r="Q40" s="13" t="s">
        <v>21</v>
      </c>
      <c r="R40" s="14">
        <v>139</v>
      </c>
      <c r="S40" s="13" t="s">
        <v>21</v>
      </c>
      <c r="T40" s="14">
        <v>66</v>
      </c>
      <c r="U40" s="13" t="s">
        <v>21</v>
      </c>
      <c r="V40" s="14">
        <v>90</v>
      </c>
      <c r="W40" s="13" t="s">
        <v>21</v>
      </c>
      <c r="X40" s="14">
        <v>5</v>
      </c>
      <c r="Y40" s="13" t="s">
        <v>21</v>
      </c>
      <c r="Z40" s="14">
        <v>6</v>
      </c>
      <c r="AA40" s="13" t="s">
        <v>21</v>
      </c>
      <c r="AB40" s="14">
        <v>7</v>
      </c>
      <c r="AC40" s="13" t="s">
        <v>21</v>
      </c>
      <c r="AD40" s="14">
        <v>11</v>
      </c>
      <c r="AE40" s="13" t="s">
        <v>21</v>
      </c>
      <c r="AF40" s="14">
        <v>96</v>
      </c>
      <c r="AG40" s="13" t="s">
        <v>21</v>
      </c>
      <c r="AH40" s="14">
        <v>34</v>
      </c>
      <c r="AI40" s="13" t="s">
        <v>21</v>
      </c>
      <c r="AJ40" s="14">
        <v>13</v>
      </c>
      <c r="AK40" s="13" t="s">
        <v>21</v>
      </c>
      <c r="AL40" s="14">
        <v>54</v>
      </c>
      <c r="AM40" s="17" t="s">
        <v>21</v>
      </c>
      <c r="AN40" s="14">
        <v>29</v>
      </c>
      <c r="AO40" s="13" t="s">
        <v>21</v>
      </c>
      <c r="AP40" s="14">
        <v>13</v>
      </c>
      <c r="AQ40" s="13" t="s">
        <v>21</v>
      </c>
      <c r="AR40" s="14" t="s">
        <v>21</v>
      </c>
      <c r="AS40" s="13" t="s">
        <v>21</v>
      </c>
      <c r="AT40" s="14">
        <v>1</v>
      </c>
      <c r="AU40" s="13">
        <v>1</v>
      </c>
      <c r="AV40" s="14">
        <v>105</v>
      </c>
      <c r="AW40" s="10"/>
    </row>
    <row r="41" spans="1:50" s="4" customFormat="1" ht="12" customHeight="1" x14ac:dyDescent="0.15">
      <c r="A41" s="39"/>
      <c r="B41" s="41" t="s">
        <v>44</v>
      </c>
      <c r="C41" s="11">
        <v>84</v>
      </c>
      <c r="D41" s="12">
        <v>92954</v>
      </c>
      <c r="E41" s="11">
        <v>8</v>
      </c>
      <c r="F41" s="12">
        <v>684</v>
      </c>
      <c r="G41" s="11">
        <v>1</v>
      </c>
      <c r="H41" s="12">
        <v>238</v>
      </c>
      <c r="I41" s="11">
        <v>14</v>
      </c>
      <c r="J41" s="12">
        <v>21458</v>
      </c>
      <c r="K41" s="11">
        <v>1</v>
      </c>
      <c r="L41" s="12">
        <v>687</v>
      </c>
      <c r="M41" s="11">
        <v>3</v>
      </c>
      <c r="N41" s="12">
        <v>850</v>
      </c>
      <c r="O41" s="11">
        <v>18</v>
      </c>
      <c r="P41" s="12">
        <v>17527</v>
      </c>
      <c r="Q41" s="11">
        <v>7</v>
      </c>
      <c r="R41" s="12">
        <v>12688</v>
      </c>
      <c r="S41" s="11">
        <v>13</v>
      </c>
      <c r="T41" s="12">
        <v>5074</v>
      </c>
      <c r="U41" s="11" t="s">
        <v>21</v>
      </c>
      <c r="V41" s="12">
        <v>4981</v>
      </c>
      <c r="W41" s="11" t="s">
        <v>21</v>
      </c>
      <c r="X41" s="12">
        <v>379</v>
      </c>
      <c r="Y41" s="11" t="s">
        <v>21</v>
      </c>
      <c r="Z41" s="12">
        <v>550</v>
      </c>
      <c r="AA41" s="11" t="s">
        <v>21</v>
      </c>
      <c r="AB41" s="12">
        <v>506</v>
      </c>
      <c r="AC41" s="11" t="s">
        <v>21</v>
      </c>
      <c r="AD41" s="12">
        <v>1070</v>
      </c>
      <c r="AE41" s="11">
        <v>6</v>
      </c>
      <c r="AF41" s="12">
        <v>8042</v>
      </c>
      <c r="AG41" s="11">
        <v>2</v>
      </c>
      <c r="AH41" s="12">
        <v>4775</v>
      </c>
      <c r="AI41" s="11">
        <v>1</v>
      </c>
      <c r="AJ41" s="12">
        <v>789</v>
      </c>
      <c r="AK41" s="11" t="s">
        <v>21</v>
      </c>
      <c r="AL41" s="12">
        <v>5696</v>
      </c>
      <c r="AM41" s="18" t="s">
        <v>21</v>
      </c>
      <c r="AN41" s="12">
        <v>1237</v>
      </c>
      <c r="AO41" s="11">
        <v>2</v>
      </c>
      <c r="AP41" s="12">
        <v>1213</v>
      </c>
      <c r="AQ41" s="11" t="s">
        <v>21</v>
      </c>
      <c r="AR41" s="12">
        <v>15</v>
      </c>
      <c r="AS41" s="11" t="s">
        <v>21</v>
      </c>
      <c r="AT41" s="12">
        <v>18</v>
      </c>
      <c r="AU41" s="11">
        <v>8</v>
      </c>
      <c r="AV41" s="12">
        <v>4477</v>
      </c>
      <c r="AW41" s="10"/>
    </row>
    <row r="42" spans="1:50" s="4" customFormat="1" ht="12" customHeight="1" x14ac:dyDescent="0.2">
      <c r="A42" s="39"/>
      <c r="B42" s="43" t="s">
        <v>45</v>
      </c>
      <c r="C42" s="15">
        <v>82</v>
      </c>
      <c r="D42" s="16">
        <v>70623</v>
      </c>
      <c r="E42" s="15">
        <v>6</v>
      </c>
      <c r="F42" s="16">
        <v>602</v>
      </c>
      <c r="G42" s="15">
        <v>1</v>
      </c>
      <c r="H42" s="16">
        <v>231</v>
      </c>
      <c r="I42" s="15">
        <v>14</v>
      </c>
      <c r="J42" s="16">
        <v>18790</v>
      </c>
      <c r="K42" s="15">
        <v>1</v>
      </c>
      <c r="L42" s="16">
        <v>649</v>
      </c>
      <c r="M42" s="15">
        <v>3</v>
      </c>
      <c r="N42" s="16">
        <v>789</v>
      </c>
      <c r="O42" s="15">
        <v>18</v>
      </c>
      <c r="P42" s="16">
        <v>17304</v>
      </c>
      <c r="Q42" s="15">
        <v>7</v>
      </c>
      <c r="R42" s="16">
        <v>8080</v>
      </c>
      <c r="S42" s="15">
        <v>13</v>
      </c>
      <c r="T42" s="16">
        <v>4458</v>
      </c>
      <c r="U42" s="19" t="s">
        <v>21</v>
      </c>
      <c r="V42" s="16">
        <v>2584</v>
      </c>
      <c r="W42" s="19" t="s">
        <v>21</v>
      </c>
      <c r="X42" s="16">
        <v>251</v>
      </c>
      <c r="Y42" s="19" t="s">
        <v>21</v>
      </c>
      <c r="Z42" s="16">
        <v>296</v>
      </c>
      <c r="AA42" s="19" t="s">
        <v>21</v>
      </c>
      <c r="AB42" s="16">
        <v>279</v>
      </c>
      <c r="AC42" s="19" t="s">
        <v>21</v>
      </c>
      <c r="AD42" s="16">
        <v>698</v>
      </c>
      <c r="AE42" s="15">
        <v>6</v>
      </c>
      <c r="AF42" s="16">
        <v>6283</v>
      </c>
      <c r="AG42" s="15">
        <v>2</v>
      </c>
      <c r="AH42" s="16">
        <v>2226</v>
      </c>
      <c r="AI42" s="15">
        <v>1</v>
      </c>
      <c r="AJ42" s="26">
        <v>421</v>
      </c>
      <c r="AK42" s="15" t="s">
        <v>21</v>
      </c>
      <c r="AL42" s="16">
        <v>1679</v>
      </c>
      <c r="AM42" s="19" t="s">
        <v>21</v>
      </c>
      <c r="AN42" s="16">
        <v>988</v>
      </c>
      <c r="AO42" s="15">
        <v>2</v>
      </c>
      <c r="AP42" s="16">
        <v>583</v>
      </c>
      <c r="AQ42" s="19" t="s">
        <v>21</v>
      </c>
      <c r="AR42" s="16">
        <v>3</v>
      </c>
      <c r="AS42" s="19" t="s">
        <v>21</v>
      </c>
      <c r="AT42" s="16">
        <v>8</v>
      </c>
      <c r="AU42" s="15">
        <v>8</v>
      </c>
      <c r="AV42" s="16">
        <v>3421</v>
      </c>
      <c r="AW42" s="10"/>
    </row>
    <row r="43" spans="1:50" s="4" customFormat="1" ht="12" customHeight="1" x14ac:dyDescent="0.2">
      <c r="A43" s="39"/>
      <c r="B43" s="43" t="s">
        <v>46</v>
      </c>
      <c r="C43" s="15">
        <v>2</v>
      </c>
      <c r="D43" s="16">
        <v>22331</v>
      </c>
      <c r="E43" s="19">
        <v>2</v>
      </c>
      <c r="F43" s="16">
        <v>82</v>
      </c>
      <c r="G43" s="19" t="s">
        <v>21</v>
      </c>
      <c r="H43" s="16">
        <v>7</v>
      </c>
      <c r="I43" s="19" t="s">
        <v>21</v>
      </c>
      <c r="J43" s="16">
        <v>2668</v>
      </c>
      <c r="K43" s="19" t="s">
        <v>21</v>
      </c>
      <c r="L43" s="16">
        <v>38</v>
      </c>
      <c r="M43" s="19" t="s">
        <v>21</v>
      </c>
      <c r="N43" s="16">
        <v>61</v>
      </c>
      <c r="O43" s="19" t="s">
        <v>21</v>
      </c>
      <c r="P43" s="16">
        <v>223</v>
      </c>
      <c r="Q43" s="19" t="s">
        <v>21</v>
      </c>
      <c r="R43" s="16">
        <v>4608</v>
      </c>
      <c r="S43" s="19" t="s">
        <v>21</v>
      </c>
      <c r="T43" s="16">
        <v>616</v>
      </c>
      <c r="U43" s="19" t="s">
        <v>21</v>
      </c>
      <c r="V43" s="16">
        <v>2397</v>
      </c>
      <c r="W43" s="19" t="s">
        <v>21</v>
      </c>
      <c r="X43" s="16">
        <v>128</v>
      </c>
      <c r="Y43" s="19" t="s">
        <v>21</v>
      </c>
      <c r="Z43" s="16">
        <v>254</v>
      </c>
      <c r="AA43" s="19" t="s">
        <v>21</v>
      </c>
      <c r="AB43" s="16">
        <v>227</v>
      </c>
      <c r="AC43" s="19" t="s">
        <v>21</v>
      </c>
      <c r="AD43" s="16">
        <v>372</v>
      </c>
      <c r="AE43" s="19" t="s">
        <v>21</v>
      </c>
      <c r="AF43" s="16">
        <v>1759</v>
      </c>
      <c r="AG43" s="19" t="s">
        <v>21</v>
      </c>
      <c r="AH43" s="16">
        <v>2549</v>
      </c>
      <c r="AI43" s="15" t="s">
        <v>21</v>
      </c>
      <c r="AJ43" s="26">
        <v>368</v>
      </c>
      <c r="AK43" s="19" t="s">
        <v>21</v>
      </c>
      <c r="AL43" s="16">
        <v>4017</v>
      </c>
      <c r="AM43" s="19" t="s">
        <v>21</v>
      </c>
      <c r="AN43" s="16">
        <v>249</v>
      </c>
      <c r="AO43" s="19" t="s">
        <v>21</v>
      </c>
      <c r="AP43" s="16">
        <v>630</v>
      </c>
      <c r="AQ43" s="19" t="s">
        <v>21</v>
      </c>
      <c r="AR43" s="16">
        <v>12</v>
      </c>
      <c r="AS43" s="19" t="s">
        <v>21</v>
      </c>
      <c r="AT43" s="16">
        <v>10</v>
      </c>
      <c r="AU43" s="19" t="s">
        <v>21</v>
      </c>
      <c r="AV43" s="16">
        <v>1056</v>
      </c>
      <c r="AW43" s="10"/>
      <c r="AX43" s="6"/>
    </row>
    <row r="44" spans="1:50" s="4" customFormat="1" ht="12" customHeight="1" x14ac:dyDescent="0.2">
      <c r="A44" s="39"/>
      <c r="B44" s="44" t="s">
        <v>47</v>
      </c>
      <c r="C44" s="27" t="s">
        <v>21</v>
      </c>
      <c r="D44" s="28">
        <v>333.82977676565724</v>
      </c>
      <c r="E44" s="27">
        <v>4.2596240881742187</v>
      </c>
      <c r="F44" s="29">
        <v>364.19785953889567</v>
      </c>
      <c r="G44" s="27">
        <v>1.7238407171177383</v>
      </c>
      <c r="H44" s="29">
        <v>410.27409067402169</v>
      </c>
      <c r="I44" s="27" t="s">
        <v>21</v>
      </c>
      <c r="J44" s="29">
        <v>386.10052504489335</v>
      </c>
      <c r="K44" s="27" t="s">
        <v>21</v>
      </c>
      <c r="L44" s="29">
        <v>302.33683932579322</v>
      </c>
      <c r="M44" s="27">
        <v>2.2293230289068888</v>
      </c>
      <c r="N44" s="29">
        <v>631.64152485695172</v>
      </c>
      <c r="O44" s="27">
        <v>0.74492827996060162</v>
      </c>
      <c r="P44" s="29">
        <v>725.3532201594146</v>
      </c>
      <c r="Q44" s="27">
        <v>0.13810165465511084</v>
      </c>
      <c r="R44" s="29">
        <v>250.31911346629235</v>
      </c>
      <c r="S44" s="27">
        <v>1.1151332155295166</v>
      </c>
      <c r="T44" s="29">
        <v>435.24507196898213</v>
      </c>
      <c r="U44" s="27" t="s">
        <v>21</v>
      </c>
      <c r="V44" s="29">
        <v>276.33841886269073</v>
      </c>
      <c r="W44" s="27" t="s">
        <v>21</v>
      </c>
      <c r="X44" s="29">
        <v>54.061764496112971</v>
      </c>
      <c r="Y44" s="27" t="s">
        <v>21</v>
      </c>
      <c r="Z44" s="29">
        <v>48.614057417621268</v>
      </c>
      <c r="AA44" s="27" t="s">
        <v>21</v>
      </c>
      <c r="AB44" s="29">
        <v>131.6474138828182</v>
      </c>
      <c r="AC44" s="27" t="s">
        <v>21</v>
      </c>
      <c r="AD44" s="29">
        <v>75.103003418239496</v>
      </c>
      <c r="AE44" s="27">
        <v>0.37201227640512136</v>
      </c>
      <c r="AF44" s="29">
        <v>498.6204544749977</v>
      </c>
      <c r="AG44" s="27">
        <v>9.1751115922947407E-2</v>
      </c>
      <c r="AH44" s="29">
        <v>219.05578926603695</v>
      </c>
      <c r="AI44" s="30">
        <v>0.23043067493144687</v>
      </c>
      <c r="AJ44" s="28">
        <v>181.80980252091157</v>
      </c>
      <c r="AK44" s="27" t="s">
        <v>21</v>
      </c>
      <c r="AL44" s="29">
        <v>268.06976590958294</v>
      </c>
      <c r="AM44" s="27" t="s">
        <v>21</v>
      </c>
      <c r="AN44" s="29">
        <v>395.22029457810152</v>
      </c>
      <c r="AO44" s="27">
        <v>0.23263388079839947</v>
      </c>
      <c r="AP44" s="29">
        <v>141.0924487042293</v>
      </c>
      <c r="AQ44" s="27" t="s">
        <v>21</v>
      </c>
      <c r="AR44" s="29">
        <v>47.453337551407785</v>
      </c>
      <c r="AS44" s="27" t="s">
        <v>21</v>
      </c>
      <c r="AT44" s="29">
        <v>277.77777777777777</v>
      </c>
      <c r="AU44" s="27" t="s">
        <v>21</v>
      </c>
      <c r="AV44" s="31" t="s">
        <v>21</v>
      </c>
      <c r="AW44" s="10"/>
    </row>
    <row r="45" spans="1:50" s="10" customFormat="1" ht="12" customHeight="1" x14ac:dyDescent="0.2">
      <c r="A45" s="38"/>
      <c r="B45" s="43" t="s">
        <v>48</v>
      </c>
      <c r="C45" s="15">
        <v>0.53920372760742807</v>
      </c>
      <c r="D45" s="26">
        <v>464.39249822950484</v>
      </c>
      <c r="E45" s="19">
        <v>5.0247047985930831</v>
      </c>
      <c r="F45" s="16">
        <v>504.14538145883927</v>
      </c>
      <c r="G45" s="19">
        <v>1.9681165124975399</v>
      </c>
      <c r="H45" s="16">
        <v>454.63491438693171</v>
      </c>
      <c r="I45" s="19" t="s">
        <v>21</v>
      </c>
      <c r="J45" s="16">
        <v>453.57111821333052</v>
      </c>
      <c r="K45" s="19">
        <v>0.53330489040584506</v>
      </c>
      <c r="L45" s="16">
        <v>346.11487387339344</v>
      </c>
      <c r="M45" s="19">
        <v>2.8118849001780859</v>
      </c>
      <c r="N45" s="16">
        <v>739.52572874683665</v>
      </c>
      <c r="O45" s="19">
        <v>0.84810049048478364</v>
      </c>
      <c r="P45" s="16">
        <v>815.30727151937208</v>
      </c>
      <c r="Q45" s="19">
        <v>0.30673771296361213</v>
      </c>
      <c r="R45" s="16">
        <v>354.06296010656945</v>
      </c>
      <c r="S45" s="19">
        <v>1.4899030416943635</v>
      </c>
      <c r="T45" s="16">
        <v>510.92213537488254</v>
      </c>
      <c r="U45" s="19" t="s">
        <v>21</v>
      </c>
      <c r="V45" s="16">
        <v>353.57543581182779</v>
      </c>
      <c r="W45" s="19" t="s">
        <v>21</v>
      </c>
      <c r="X45" s="16">
        <v>54.590138976489264</v>
      </c>
      <c r="Y45" s="19" t="s">
        <v>21</v>
      </c>
      <c r="Z45" s="16">
        <v>52.16134773644422</v>
      </c>
      <c r="AA45" s="19" t="s">
        <v>21</v>
      </c>
      <c r="AB45" s="16">
        <v>202.74689339437541</v>
      </c>
      <c r="AC45" s="19" t="s">
        <v>21</v>
      </c>
      <c r="AD45" s="16">
        <v>106.78824411364228</v>
      </c>
      <c r="AE45" s="19">
        <v>0.68752936323322145</v>
      </c>
      <c r="AF45" s="16">
        <v>719.95783153238835</v>
      </c>
      <c r="AG45" s="19">
        <v>0.25864187153258239</v>
      </c>
      <c r="AH45" s="16">
        <v>287.86840301576422</v>
      </c>
      <c r="AI45" s="15">
        <v>0.5854115443156539</v>
      </c>
      <c r="AJ45" s="26">
        <v>246.4582601568903</v>
      </c>
      <c r="AK45" s="19" t="s">
        <v>21</v>
      </c>
      <c r="AL45" s="16">
        <v>328.79019308346062</v>
      </c>
      <c r="AM45" s="19" t="s">
        <v>21</v>
      </c>
      <c r="AN45" s="16">
        <v>587.29120846460205</v>
      </c>
      <c r="AO45" s="19">
        <v>0.77151564247965132</v>
      </c>
      <c r="AP45" s="16">
        <v>224.89680978281834</v>
      </c>
      <c r="AQ45" s="19" t="s">
        <v>21</v>
      </c>
      <c r="AR45" s="16">
        <v>75.187969924812023</v>
      </c>
      <c r="AS45" s="19" t="s">
        <v>21</v>
      </c>
      <c r="AT45" s="16">
        <v>313.72549019607845</v>
      </c>
      <c r="AU45" s="19" t="s">
        <v>21</v>
      </c>
      <c r="AV45" s="32" t="s">
        <v>21</v>
      </c>
    </row>
    <row r="46" spans="1:50" s="4" customFormat="1" ht="12" customHeight="1" thickBot="1" x14ac:dyDescent="0.25">
      <c r="A46" s="39"/>
      <c r="B46" s="45" t="s">
        <v>49</v>
      </c>
      <c r="C46" s="20" t="s">
        <v>21</v>
      </c>
      <c r="D46" s="33">
        <v>176.70956673672481</v>
      </c>
      <c r="E46" s="20">
        <v>2.9239766081871346</v>
      </c>
      <c r="F46" s="21">
        <v>119.88304093567251</v>
      </c>
      <c r="G46" s="20" t="s">
        <v>21</v>
      </c>
      <c r="H46" s="21">
        <v>97.222222222222229</v>
      </c>
      <c r="I46" s="20" t="s">
        <v>21</v>
      </c>
      <c r="J46" s="21">
        <v>188.55923219359124</v>
      </c>
      <c r="K46" s="20" t="s">
        <v>21</v>
      </c>
      <c r="L46" s="21">
        <v>95.669687814702925</v>
      </c>
      <c r="M46" s="20" t="s">
        <v>21</v>
      </c>
      <c r="N46" s="21">
        <v>218.79483500717359</v>
      </c>
      <c r="O46" s="20" t="s">
        <v>21</v>
      </c>
      <c r="P46" s="21">
        <v>75.863242047967347</v>
      </c>
      <c r="Q46" s="20" t="s">
        <v>21</v>
      </c>
      <c r="R46" s="21">
        <v>165.35984066890353</v>
      </c>
      <c r="S46" s="20" t="s">
        <v>21</v>
      </c>
      <c r="T46" s="21">
        <v>210.06683944891557</v>
      </c>
      <c r="U46" s="20" t="s">
        <v>21</v>
      </c>
      <c r="V46" s="21">
        <v>223.66751269035532</v>
      </c>
      <c r="W46" s="20" t="s">
        <v>21</v>
      </c>
      <c r="X46" s="21">
        <v>53.054795656138609</v>
      </c>
      <c r="Y46" s="20" t="s">
        <v>21</v>
      </c>
      <c r="Z46" s="21">
        <v>45.044246218234051</v>
      </c>
      <c r="AA46" s="20" t="s">
        <v>21</v>
      </c>
      <c r="AB46" s="21">
        <v>91.995947315096245</v>
      </c>
      <c r="AC46" s="20" t="s">
        <v>21</v>
      </c>
      <c r="AD46" s="21">
        <v>48.244021372620224</v>
      </c>
      <c r="AE46" s="20" t="s">
        <v>21</v>
      </c>
      <c r="AF46" s="21">
        <v>237.6513186338089</v>
      </c>
      <c r="AG46" s="20" t="s">
        <v>21</v>
      </c>
      <c r="AH46" s="21">
        <v>181.22484963100942</v>
      </c>
      <c r="AI46" s="34" t="s">
        <v>21</v>
      </c>
      <c r="AJ46" s="33">
        <v>139.84419532585977</v>
      </c>
      <c r="AK46" s="20" t="s">
        <v>21</v>
      </c>
      <c r="AL46" s="21">
        <v>248.86008821925955</v>
      </c>
      <c r="AM46" s="20" t="s">
        <v>21</v>
      </c>
      <c r="AN46" s="21">
        <v>172.00884222160818</v>
      </c>
      <c r="AO46" s="20" t="s">
        <v>21</v>
      </c>
      <c r="AP46" s="21">
        <v>104.91431997202285</v>
      </c>
      <c r="AQ46" s="20" t="s">
        <v>21</v>
      </c>
      <c r="AR46" s="21">
        <v>43.446777697320783</v>
      </c>
      <c r="AS46" s="20" t="s">
        <v>21</v>
      </c>
      <c r="AT46" s="21">
        <v>254.45292620865141</v>
      </c>
      <c r="AU46" s="20" t="s">
        <v>21</v>
      </c>
      <c r="AV46" s="35" t="s">
        <v>21</v>
      </c>
      <c r="AW46" s="10"/>
    </row>
    <row r="47" spans="1:50" s="4" customFormat="1" ht="12" customHeight="1" x14ac:dyDescent="0.2"/>
    <row r="48" spans="1:50" s="4" customFormat="1" ht="12" customHeight="1" x14ac:dyDescent="0.2">
      <c r="B48" s="22"/>
      <c r="C48" s="9"/>
      <c r="D48" s="36"/>
      <c r="E48" s="9"/>
      <c r="F48" s="8"/>
      <c r="G48" s="9"/>
      <c r="H48" s="8"/>
      <c r="I48" s="9"/>
      <c r="J48" s="8"/>
      <c r="K48" s="9"/>
      <c r="L48" s="8"/>
      <c r="M48" s="9"/>
      <c r="N48" s="8"/>
      <c r="O48" s="9"/>
      <c r="P48" s="8"/>
      <c r="Q48" s="9"/>
      <c r="R48" s="8"/>
      <c r="S48" s="9"/>
      <c r="T48" s="8"/>
      <c r="U48" s="9"/>
      <c r="V48" s="8"/>
      <c r="W48" s="9"/>
      <c r="X48" s="8"/>
      <c r="Y48" s="9"/>
      <c r="Z48" s="8"/>
      <c r="AA48" s="9"/>
      <c r="AB48" s="8"/>
      <c r="AC48" s="9"/>
      <c r="AD48" s="8"/>
      <c r="AE48" s="9"/>
      <c r="AF48" s="8"/>
      <c r="AG48" s="9"/>
      <c r="AH48" s="8"/>
      <c r="AI48" s="7"/>
      <c r="AJ48" s="36"/>
      <c r="AK48" s="9"/>
      <c r="AL48" s="8"/>
      <c r="AM48" s="9"/>
      <c r="AN48" s="8"/>
      <c r="AO48" s="9"/>
      <c r="AP48" s="8"/>
      <c r="AQ48" s="9"/>
      <c r="AR48" s="8"/>
      <c r="AS48" s="9"/>
      <c r="AT48" s="8"/>
      <c r="AU48" s="9"/>
      <c r="AV48" s="9"/>
    </row>
    <row r="49" spans="2:48" s="4" customFormat="1" ht="12" customHeight="1" x14ac:dyDescent="0.2">
      <c r="B49" s="22"/>
      <c r="C49" s="9"/>
      <c r="D49" s="36"/>
      <c r="E49" s="9"/>
      <c r="F49" s="8"/>
      <c r="G49" s="9"/>
      <c r="H49" s="8"/>
      <c r="I49" s="9"/>
      <c r="J49" s="8"/>
      <c r="K49" s="9"/>
      <c r="L49" s="8"/>
      <c r="M49" s="9"/>
      <c r="N49" s="8"/>
      <c r="O49" s="9"/>
      <c r="P49" s="8"/>
      <c r="Q49" s="9"/>
      <c r="R49" s="8"/>
      <c r="S49" s="9"/>
      <c r="T49" s="8"/>
      <c r="U49" s="9"/>
      <c r="V49" s="8"/>
      <c r="W49" s="9"/>
      <c r="X49" s="8"/>
      <c r="Y49" s="9"/>
      <c r="Z49" s="8"/>
      <c r="AA49" s="9"/>
      <c r="AB49" s="8"/>
      <c r="AC49" s="9"/>
      <c r="AD49" s="8"/>
      <c r="AE49" s="9"/>
      <c r="AF49" s="8"/>
      <c r="AG49" s="9"/>
      <c r="AH49" s="8"/>
      <c r="AI49" s="7"/>
      <c r="AJ49" s="36"/>
      <c r="AK49" s="9"/>
      <c r="AL49" s="8"/>
      <c r="AM49" s="9"/>
      <c r="AN49" s="8"/>
      <c r="AO49" s="9"/>
      <c r="AP49" s="8"/>
      <c r="AQ49" s="9"/>
      <c r="AR49" s="8"/>
      <c r="AS49" s="9"/>
      <c r="AT49" s="8"/>
      <c r="AU49" s="9"/>
      <c r="AV49" s="9"/>
    </row>
    <row r="50" spans="2:48" s="4" customFormat="1" ht="12" customHeight="1" x14ac:dyDescent="0.2">
      <c r="B50" s="22"/>
      <c r="C50" s="9"/>
      <c r="D50" s="36"/>
      <c r="E50" s="9"/>
      <c r="F50" s="8"/>
      <c r="G50" s="9"/>
      <c r="H50" s="8"/>
      <c r="I50" s="9"/>
      <c r="J50" s="8"/>
      <c r="K50" s="9"/>
      <c r="L50" s="8"/>
      <c r="M50" s="9"/>
      <c r="N50" s="8"/>
      <c r="O50" s="9"/>
      <c r="P50" s="8"/>
      <c r="Q50" s="9"/>
      <c r="R50" s="8"/>
      <c r="S50" s="9"/>
      <c r="T50" s="8"/>
      <c r="U50" s="9"/>
      <c r="V50" s="8"/>
      <c r="W50" s="9"/>
      <c r="X50" s="8"/>
      <c r="Y50" s="9"/>
      <c r="Z50" s="8"/>
      <c r="AA50" s="9"/>
      <c r="AB50" s="8"/>
      <c r="AC50" s="9"/>
      <c r="AD50" s="8"/>
      <c r="AE50" s="9"/>
      <c r="AF50" s="8"/>
      <c r="AG50" s="9"/>
      <c r="AH50" s="8"/>
      <c r="AI50" s="7"/>
      <c r="AJ50" s="36"/>
      <c r="AK50" s="9"/>
      <c r="AL50" s="8"/>
      <c r="AM50" s="9"/>
      <c r="AN50" s="8"/>
      <c r="AO50" s="9"/>
      <c r="AP50" s="8"/>
      <c r="AQ50" s="9"/>
      <c r="AR50" s="8"/>
      <c r="AS50" s="9"/>
      <c r="AT50" s="8"/>
      <c r="AU50" s="9"/>
      <c r="AV50" s="9"/>
    </row>
    <row r="51" spans="2:48" s="4" customFormat="1" ht="12" customHeight="1" x14ac:dyDescent="0.2">
      <c r="B51" s="22"/>
      <c r="C51" s="9"/>
      <c r="D51" s="36"/>
      <c r="E51" s="9"/>
      <c r="F51" s="8"/>
      <c r="G51" s="9"/>
      <c r="H51" s="8"/>
      <c r="I51" s="9"/>
      <c r="J51" s="8"/>
      <c r="K51" s="9"/>
      <c r="L51" s="8"/>
      <c r="M51" s="9"/>
      <c r="N51" s="8"/>
      <c r="O51" s="9"/>
      <c r="P51" s="8"/>
      <c r="Q51" s="9"/>
      <c r="R51" s="8"/>
      <c r="S51" s="9"/>
      <c r="T51" s="8"/>
      <c r="U51" s="9"/>
      <c r="V51" s="8"/>
      <c r="W51" s="9"/>
      <c r="X51" s="8"/>
      <c r="Y51" s="9"/>
      <c r="Z51" s="8"/>
      <c r="AA51" s="9"/>
      <c r="AB51" s="8"/>
      <c r="AC51" s="9"/>
      <c r="AD51" s="8"/>
      <c r="AE51" s="9"/>
      <c r="AF51" s="8"/>
      <c r="AG51" s="9"/>
      <c r="AH51" s="8"/>
      <c r="AI51" s="7"/>
      <c r="AJ51" s="36"/>
      <c r="AK51" s="9"/>
      <c r="AL51" s="8"/>
      <c r="AM51" s="9"/>
      <c r="AN51" s="8"/>
      <c r="AO51" s="9"/>
      <c r="AP51" s="8"/>
      <c r="AQ51" s="9"/>
      <c r="AR51" s="8"/>
      <c r="AS51" s="9"/>
      <c r="AT51" s="8"/>
      <c r="AU51" s="9"/>
      <c r="AV51" s="9"/>
    </row>
    <row r="52" spans="2:48" s="4" customFormat="1" ht="12" customHeight="1" x14ac:dyDescent="0.2">
      <c r="B52" s="22"/>
      <c r="C52" s="9"/>
      <c r="D52" s="36"/>
      <c r="E52" s="9"/>
      <c r="F52" s="8"/>
      <c r="G52" s="9"/>
      <c r="H52" s="8"/>
      <c r="I52" s="9"/>
      <c r="J52" s="8"/>
      <c r="K52" s="9"/>
      <c r="L52" s="8"/>
      <c r="M52" s="9"/>
      <c r="N52" s="8"/>
      <c r="O52" s="9"/>
      <c r="P52" s="8"/>
      <c r="Q52" s="9"/>
      <c r="R52" s="8"/>
      <c r="S52" s="9"/>
      <c r="T52" s="8"/>
      <c r="U52" s="9"/>
      <c r="V52" s="8"/>
      <c r="W52" s="9"/>
      <c r="X52" s="8"/>
      <c r="Y52" s="9"/>
      <c r="Z52" s="8"/>
      <c r="AA52" s="9"/>
      <c r="AB52" s="8"/>
      <c r="AC52" s="9"/>
      <c r="AD52" s="8"/>
      <c r="AE52" s="9"/>
      <c r="AF52" s="8"/>
      <c r="AG52" s="9"/>
      <c r="AH52" s="8"/>
      <c r="AI52" s="7"/>
      <c r="AJ52" s="36"/>
      <c r="AK52" s="9"/>
      <c r="AL52" s="8"/>
      <c r="AM52" s="9"/>
      <c r="AN52" s="8"/>
      <c r="AO52" s="9"/>
      <c r="AP52" s="8"/>
      <c r="AQ52" s="9"/>
      <c r="AR52" s="8"/>
      <c r="AS52" s="9"/>
      <c r="AT52" s="8"/>
      <c r="AU52" s="9"/>
      <c r="AV52" s="9"/>
    </row>
  </sheetData>
  <customSheetViews>
    <customSheetView guid="{0841949B-E4EA-41D2-8163-CEBC369BD9F7}" scale="136" fitToPage="1" topLeftCell="Y1">
      <selection activeCell="AS3" sqref="AS3:AT3"/>
      <pageMargins left="0.39370078740157483" right="0.39370078740157483" top="0.98425196850393704" bottom="0.98425196850393704" header="0.51181102362204722" footer="0.51181102362204722"/>
      <printOptions horizontalCentered="1"/>
      <pageSetup paperSize="9" scale="41" orientation="landscape" r:id="rId1"/>
      <headerFooter alignWithMargins="0">
        <oddHeader>&amp;LAUVA
Abteilung Statistik&amp;Rerstellt am 26.5.2011</oddHeader>
        <oddFooter>&amp;L&amp;A&amp;R&amp;F</oddFooter>
      </headerFooter>
    </customSheetView>
  </customSheetViews>
  <mergeCells count="46">
    <mergeCell ref="AQ4:AR4"/>
    <mergeCell ref="AS4:AT4"/>
    <mergeCell ref="AU3:AV4"/>
    <mergeCell ref="AE4:AF4"/>
    <mergeCell ref="AG4:AH4"/>
    <mergeCell ref="AI4:AJ4"/>
    <mergeCell ref="AK4:AL4"/>
    <mergeCell ref="AM4:AN4"/>
    <mergeCell ref="AQ3:AR3"/>
    <mergeCell ref="AG3:AH3"/>
    <mergeCell ref="AO4:AP4"/>
    <mergeCell ref="B1:AV1"/>
    <mergeCell ref="AI3:AJ3"/>
    <mergeCell ref="AK3:AL3"/>
    <mergeCell ref="AM3:AN3"/>
    <mergeCell ref="AO3:AP3"/>
    <mergeCell ref="E3:F3"/>
    <mergeCell ref="AE3:AF3"/>
    <mergeCell ref="W3:X3"/>
    <mergeCell ref="AS3:AT3"/>
    <mergeCell ref="AC3:AD3"/>
    <mergeCell ref="Q3:R3"/>
    <mergeCell ref="S3:T3"/>
    <mergeCell ref="B3:B4"/>
    <mergeCell ref="I3:J3"/>
    <mergeCell ref="M3:N3"/>
    <mergeCell ref="O3:P3"/>
    <mergeCell ref="AC4:AD4"/>
    <mergeCell ref="C3:D4"/>
    <mergeCell ref="E4:F4"/>
    <mergeCell ref="Y3:Z3"/>
    <mergeCell ref="AA3:AB3"/>
    <mergeCell ref="K3:L3"/>
    <mergeCell ref="K4:L4"/>
    <mergeCell ref="G3:H3"/>
    <mergeCell ref="U4:V4"/>
    <mergeCell ref="U3:V3"/>
    <mergeCell ref="Q4:R4"/>
    <mergeCell ref="G4:H4"/>
    <mergeCell ref="W4:X4"/>
    <mergeCell ref="Y4:Z4"/>
    <mergeCell ref="M4:N4"/>
    <mergeCell ref="O4:P4"/>
    <mergeCell ref="I4:J4"/>
    <mergeCell ref="S4:T4"/>
    <mergeCell ref="AA4:AB4"/>
  </mergeCells>
  <phoneticPr fontId="1" type="noConversion"/>
  <printOptions horizontalCentered="1"/>
  <pageMargins left="0.39370078740157483" right="0.39370078740157483" top="0.98425196850393704" bottom="0.98425196850393704" header="0.51181102362204722" footer="0.51181102362204722"/>
  <pageSetup paperSize="9" scale="56" orientation="landscape" r:id="rId2"/>
  <headerFooter alignWithMargins="0">
    <oddHeader>&amp;LAUVA
Abteilung Statistik&amp;Rerstellt am 26.5.2011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 ref="">
    <f:field ref="objname" par="" text="Annex 5 Occupational Accidents 2010 EN"/>
    <f:field ref="objsubject" par="" text=""/>
    <f:field ref="objcreatedby" par="" text="CARDONA, Tatjana, Mag. Dr."/>
    <f:field ref="objcreatedat" par="" text="30.09.2013 13:10:41"/>
    <f:field ref="objchangedby" par="" text="DEKROUT, Irene"/>
    <f:field ref="objmodifiedat" par="" text="01.10.2013 09:42:36"/>
    <f:field ref="doc_FSCFOLIO_1_1001_FieldDocumentNumber" par="" text=""/>
    <f:field ref="doc_FSCFOLIO_1_1001_FieldSubject" par="" text=""/>
    <f:field ref="FSCFOLIO_1_1001_FieldCurrentUser" par="" text="Dr. Brigitte OHMS"/>
    <f:field ref="CCAPRECONFIG_15_1001_Objektname" par="" text="Annex 5 Occupational Accidents 2010 EN"/>
    <f:field ref="EIBVFGH_15_1700_FieldPartPlaintiffList" par="" text=""/>
    <f:field ref="EIBVFGH_15_1700_FieldGoesOutToList" par="" text=""/>
  </f:record>
  <f:display par="" text="...">
    <f:field ref="FSCFOLIO_1_1001_FieldCurrentUser" text="Aktueller Benutzer"/>
    <f:field ref="objsubject" text="Anmerkungen"/>
    <f:field ref="EIBVFGH_15_1700_FieldGoesOutToList" text="Ergeht an Liste"/>
    <f:field ref="objcreatedat" text="Erzeugt am/um"/>
    <f:field ref="objcreatedby" text="Erzeugt von"/>
    <f:field ref="objmodifiedat" text="Letzte Änderung am/um"/>
    <f:field ref="objchangedby" text="Letzte Änderung von"/>
    <f:field ref="EIBVFGH_15_1700_FieldPartPlaintiffList" text="Liste der Antragsteller"/>
    <f:field ref="objname" text="Name"/>
    <f:field ref="CCA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A1 Verletzungsursache</vt:lpstr>
      <vt:lpstr>'A1 Verletzungsursache'!Druckbereich</vt:lpstr>
    </vt:vector>
  </TitlesOfParts>
  <Company>AUVA Statistik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Jahresbericht</dc:title>
  <dc:subject>ZAI</dc:subject>
  <dc:creator>Gerda Zach</dc:creator>
  <cp:lastModifiedBy>ROBAUSCH, Gerhard</cp:lastModifiedBy>
  <cp:lastPrinted>2011-06-15T07:30:08Z</cp:lastPrinted>
  <dcterms:created xsi:type="dcterms:W3CDTF">2008-08-28T11:09:32Z</dcterms:created>
  <dcterms:modified xsi:type="dcterms:W3CDTF">2013-11-19T11:18:55Z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>30.09.2013</vt:lpwstr>
  </property>
  <property fmtid="{D5CDD505-2E9C-101B-9397-08002B2CF9AE}" pid="8" name="FSC#EIBPRECONFIG@1.1001:EIBApprovedBy">
    <vt:lpwstr>OHMS</vt:lpwstr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>Dr. Brigitte OHMS</vt:lpwstr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BKA - V (Verfassungsdienst)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>10.07.2013</vt:lpwstr>
  </property>
  <property fmtid="{D5CDD505-2E9C-101B-9397-08002B2CF9AE}" pid="17" name="FSC#EIBPRECONFIG@1.1001:IncomingDelivery">
    <vt:lpwstr>11.09.2013</vt:lpwstr>
  </property>
  <property fmtid="{D5CDD505-2E9C-101B-9397-08002B2CF9AE}" pid="18" name="FSC#EIBPRECONFIG@1.1001:OwnerEmail">
    <vt:lpwstr>Tatjana.CARDONA@bka.gv.at</vt:lpwstr>
  </property>
  <property fmtid="{D5CDD505-2E9C-101B-9397-08002B2CF9AE}" pid="19" name="FSC#EIBPRECONFIG@1.1001:OUEmail">
    <vt:lpwstr>v@bka.gv.at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CCPR CESCR IPBPR IPWSKR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>BKA-670.422/0016-V/5/2013</vt:lpwstr>
  </property>
  <property fmtid="{D5CDD505-2E9C-101B-9397-08002B2CF9AE}" pid="33" name="FSC#EIBPRECONFIG@1.1001:OUAddr">
    <vt:lpwstr>Ballhausplatz 2 , 1014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>Abzeichnen_x000d_
Genehmigt_x000d_
Abgefertigt</vt:lpwstr>
  </property>
  <property fmtid="{D5CDD505-2E9C-101B-9397-08002B2CF9AE}" pid="36" name="FSC#EIBPRECONFIG@1.1001:currentuser">
    <vt:lpwstr>COO.3000.100.1.375</vt:lpwstr>
  </property>
  <property fmtid="{D5CDD505-2E9C-101B-9397-08002B2CF9AE}" pid="37" name="FSC#EIBPRECONFIG@1.1001:currentuserrolegroup">
    <vt:lpwstr>COO.3000.100.1.2694</vt:lpwstr>
  </property>
  <property fmtid="{D5CDD505-2E9C-101B-9397-08002B2CF9AE}" pid="38" name="FSC#EIBPRECONFIG@1.1001:currentuserroleposition">
    <vt:lpwstr>COO.1.1001.1.66925</vt:lpwstr>
  </property>
  <property fmtid="{D5CDD505-2E9C-101B-9397-08002B2CF9AE}" pid="39" name="FSC#EIBPRECONFIG@1.1001:currentuserroot">
    <vt:lpwstr>COO.3000.101.1.5019</vt:lpwstr>
  </property>
  <property fmtid="{D5CDD505-2E9C-101B-9397-08002B2CF9AE}" pid="40" name="FSC#EIBPRECONFIG@1.1001:toplevelobject">
    <vt:lpwstr>COO.3000.101.25.3936543</vt:lpwstr>
  </property>
  <property fmtid="{D5CDD505-2E9C-101B-9397-08002B2CF9AE}" pid="41" name="FSC#EIBPRECONFIG@1.1001:objchangedby">
    <vt:lpwstr>Irene DEKROUT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18.11.2013</vt:lpwstr>
  </property>
  <property fmtid="{D5CDD505-2E9C-101B-9397-08002B2CF9AE}" pid="44" name="FSC#EIBPRECONFIG@1.1001:objname">
    <vt:lpwstr>Annex 5 Occupational Accidents 2010 EN</vt:lpwstr>
  </property>
  <property fmtid="{D5CDD505-2E9C-101B-9397-08002B2CF9AE}" pid="45" name="FSC#EIBPRECONFIG@1.1001:EIBProcessResponsiblePhone">
    <vt:lpwstr>202238</vt:lpwstr>
  </property>
  <property fmtid="{D5CDD505-2E9C-101B-9397-08002B2CF9AE}" pid="46" name="FSC#EIBPRECONFIG@1.1001:EIBProcessResponsibleMail">
    <vt:lpwstr>irene.dekrout@bka.gv.at</vt:lpwstr>
  </property>
  <property fmtid="{D5CDD505-2E9C-101B-9397-08002B2CF9AE}" pid="47" name="FSC#EIBPRECONFIG@1.1001:EIBProcessResponsibleFax">
    <vt:lpwstr/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>Irene DEKROUT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UN, CESCR - WSK-Pakt_x000d_
Vorbereitung der 4. österreichischen Staatenprüfung_x000d_
Antworten zur list of issues_x000d_
SB zu OZ/0015_x000d_
 VN-Vertragskomitee für wirtschaftliche soziale und kulturelle Rechte_x000d_
 _x000d_
</vt:lpwstr>
  </property>
  <property fmtid="{D5CDD505-2E9C-101B-9397-08002B2CF9AE}" pid="52" name="FSC#COOELAK@1.1001:FileReference">
    <vt:lpwstr>BKA-670.422/0016-V/5/2013</vt:lpwstr>
  </property>
  <property fmtid="{D5CDD505-2E9C-101B-9397-08002B2CF9AE}" pid="53" name="FSC#COOELAK@1.1001:FileRefYear">
    <vt:lpwstr>2013</vt:lpwstr>
  </property>
  <property fmtid="{D5CDD505-2E9C-101B-9397-08002B2CF9AE}" pid="54" name="FSC#COOELAK@1.1001:FileRefOrdinal">
    <vt:lpwstr>16</vt:lpwstr>
  </property>
  <property fmtid="{D5CDD505-2E9C-101B-9397-08002B2CF9AE}" pid="55" name="FSC#COOELAK@1.1001:FileRefOU">
    <vt:lpwstr>V/5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Mag. Dr. Tatjana CARDONA</vt:lpwstr>
  </property>
  <property fmtid="{D5CDD505-2E9C-101B-9397-08002B2CF9AE}" pid="58" name="FSC#COOELAK@1.1001:OwnerExtension">
    <vt:lpwstr>202767</vt:lpwstr>
  </property>
  <property fmtid="{D5CDD505-2E9C-101B-9397-08002B2CF9AE}" pid="59" name="FSC#COOELAK@1.1001:OwnerFaxExtension">
    <vt:lpwstr/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BKA - V (Verfassungsdienst)</vt:lpwstr>
  </property>
  <property fmtid="{D5CDD505-2E9C-101B-9397-08002B2CF9AE}" pid="65" name="FSC#COOELAK@1.1001:CreatedAt">
    <vt:lpwstr>30.09.2013</vt:lpwstr>
  </property>
  <property fmtid="{D5CDD505-2E9C-101B-9397-08002B2CF9AE}" pid="66" name="FSC#COOELAK@1.1001:OU">
    <vt:lpwstr>BKA - V (Verfassungsdienst)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*COO.3000.101.24.3103960*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*BKA-670.422/0016-V/5/2013*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>BKA-027827/2013</vt:lpwstr>
  </property>
  <property fmtid="{D5CDD505-2E9C-101B-9397-08002B2CF9AE}" pid="73" name="FSC#COOELAK@1.1001:IncomingSubject">
    <vt:lpwstr>Rückmeldung Sekt. III; UN, CESCR - WSK-Pakt - 4. österreichischen Staatenprüfung</vt:lpwstr>
  </property>
  <property fmtid="{D5CDD505-2E9C-101B-9397-08002B2CF9AE}" pid="74" name="FSC#COOELAK@1.1001:ProcessResponsible">
    <vt:lpwstr/>
  </property>
  <property fmtid="{D5CDD505-2E9C-101B-9397-08002B2CF9AE}" pid="75" name="FSC#COOELAK@1.1001:ProcessResponsiblePhone">
    <vt:lpwstr/>
  </property>
  <property fmtid="{D5CDD505-2E9C-101B-9397-08002B2CF9AE}" pid="76" name="FSC#COOELAK@1.1001:ProcessResponsibleMail">
    <vt:lpwstr/>
  </property>
  <property fmtid="{D5CDD505-2E9C-101B-9397-08002B2CF9AE}" pid="77" name="FSC#COOELAK@1.1001:ProcessResponsibleFax">
    <vt:lpwstr/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>10.07.2013</vt:lpwstr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670.422</vt:lpwstr>
  </property>
  <property fmtid="{D5CDD505-2E9C-101B-9397-08002B2CF9AE}" pid="84" name="FSC#COOELAK@1.1001:CurrentUserRolePos">
    <vt:lpwstr>Genehmiger/in</vt:lpwstr>
  </property>
  <property fmtid="{D5CDD505-2E9C-101B-9397-08002B2CF9AE}" pid="85" name="FSC#COOELAK@1.1001:CurrentUserEmail">
    <vt:lpwstr>brigitte.ohms@bka.gv.at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>Dr. Brigitte OHMS</vt:lpwstr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CCAPRECONFIG@15.1001:AddrAnrede">
    <vt:lpwstr/>
  </property>
  <property fmtid="{D5CDD505-2E9C-101B-9397-08002B2CF9AE}" pid="115" name="FSC#CCAPRECONFIG@15.1001:AddrTitel">
    <vt:lpwstr/>
  </property>
  <property fmtid="{D5CDD505-2E9C-101B-9397-08002B2CF9AE}" pid="116" name="FSC#CCAPRECONFIG@15.1001:AddrNachgestellter_Titel">
    <vt:lpwstr/>
  </property>
  <property fmtid="{D5CDD505-2E9C-101B-9397-08002B2CF9AE}" pid="117" name="FSC#CCAPRECONFIG@15.1001:AddrVorname">
    <vt:lpwstr/>
  </property>
  <property fmtid="{D5CDD505-2E9C-101B-9397-08002B2CF9AE}" pid="118" name="FSC#CCAPRECONFIG@15.1001:AddrNachname">
    <vt:lpwstr/>
  </property>
  <property fmtid="{D5CDD505-2E9C-101B-9397-08002B2CF9AE}" pid="119" name="FSC#CCAPRECONFIG@15.1001:AddrzH">
    <vt:lpwstr/>
  </property>
  <property fmtid="{D5CDD505-2E9C-101B-9397-08002B2CF9AE}" pid="120" name="FSC#CCAPRECONFIG@15.1001:AddrGeschlecht">
    <vt:lpwstr/>
  </property>
  <property fmtid="{D5CDD505-2E9C-101B-9397-08002B2CF9AE}" pid="121" name="FSC#CCAPRECONFIG@15.1001:AddrStrasse">
    <vt:lpwstr/>
  </property>
  <property fmtid="{D5CDD505-2E9C-101B-9397-08002B2CF9AE}" pid="122" name="FSC#CCAPRECONFIG@15.1001:AddrHausnummer">
    <vt:lpwstr/>
  </property>
  <property fmtid="{D5CDD505-2E9C-101B-9397-08002B2CF9AE}" pid="123" name="FSC#CCAPRECONFIG@15.1001:AddrStiege">
    <vt:lpwstr/>
  </property>
  <property fmtid="{D5CDD505-2E9C-101B-9397-08002B2CF9AE}" pid="124" name="FSC#CCAPRECONFIG@15.1001:AddrTuer">
    <vt:lpwstr/>
  </property>
  <property fmtid="{D5CDD505-2E9C-101B-9397-08002B2CF9AE}" pid="125" name="FSC#CCAPRECONFIG@15.1001:AddrPostfach">
    <vt:lpwstr/>
  </property>
  <property fmtid="{D5CDD505-2E9C-101B-9397-08002B2CF9AE}" pid="126" name="FSC#CCAPRECONFIG@15.1001:AddrPostleitzahl">
    <vt:lpwstr/>
  </property>
  <property fmtid="{D5CDD505-2E9C-101B-9397-08002B2CF9AE}" pid="127" name="FSC#CCAPRECONFIG@15.1001:AddrOrt">
    <vt:lpwstr/>
  </property>
  <property fmtid="{D5CDD505-2E9C-101B-9397-08002B2CF9AE}" pid="128" name="FSC#CCAPRECONFIG@15.1001:AddrLand">
    <vt:lpwstr/>
  </property>
  <property fmtid="{D5CDD505-2E9C-101B-9397-08002B2CF9AE}" pid="129" name="FSC#CCAPRECONFIG@15.1001:AddrEmail">
    <vt:lpwstr/>
  </property>
  <property fmtid="{D5CDD505-2E9C-101B-9397-08002B2CF9AE}" pid="130" name="FSC#CCAPRECONFIG@15.1001:AddrAdresse">
    <vt:lpwstr/>
  </property>
  <property fmtid="{D5CDD505-2E9C-101B-9397-08002B2CF9AE}" pid="131" name="FSC#CCAPRECONFIG@15.1001:AddrFax">
    <vt:lpwstr/>
  </property>
  <property fmtid="{D5CDD505-2E9C-101B-9397-08002B2CF9AE}" pid="132" name="FSC#CCAPRECONFIG@15.1001:AddrOrganisationsname">
    <vt:lpwstr/>
  </property>
  <property fmtid="{D5CDD505-2E9C-101B-9397-08002B2CF9AE}" pid="133" name="FSC#CCAPRECONFIG@15.1001:AddrOrganisationskurzname">
    <vt:lpwstr/>
  </property>
  <property fmtid="{D5CDD505-2E9C-101B-9397-08002B2CF9AE}" pid="134" name="FSC#CCAPRECONFIG@15.1001:AddrAbschriftsbemerkung">
    <vt:lpwstr/>
  </property>
  <property fmtid="{D5CDD505-2E9C-101B-9397-08002B2CF9AE}" pid="135" name="FSC#CCAPRECONFIG@15.1001:AddrName_Zeile_2">
    <vt:lpwstr/>
  </property>
  <property fmtid="{D5CDD505-2E9C-101B-9397-08002B2CF9AE}" pid="136" name="FSC#CCAPRECONFIG@15.1001:AddrName_Zeile_3">
    <vt:lpwstr/>
  </property>
  <property fmtid="{D5CDD505-2E9C-101B-9397-08002B2CF9AE}" pid="137" name="FSC#CCAPRECONFIG@15.1001:AddrPostalischeAdresse">
    <vt:lpwstr/>
  </property>
  <property fmtid="{D5CDD505-2E9C-101B-9397-08002B2CF9AE}" pid="138" name="FSC#ATPRECONFIG@1.1001:ChargePreview">
    <vt:lpwstr/>
  </property>
  <property fmtid="{D5CDD505-2E9C-101B-9397-08002B2CF9AE}" pid="139" name="FSC#ATSTATECFG@1.1001:ExternalFile">
    <vt:lpwstr/>
  </property>
  <property fmtid="{D5CDD505-2E9C-101B-9397-08002B2CF9AE}" pid="140" name="FSC#COOSYSTEM@1.1:Container">
    <vt:lpwstr>COO.3000.101.24.3103960</vt:lpwstr>
  </property>
  <property fmtid="{D5CDD505-2E9C-101B-9397-08002B2CF9AE}" pid="141" name="FSC#FSCFOLIO@1.1001:docpropproject">
    <vt:lpwstr/>
  </property>
</Properties>
</file>